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DieseArbeitsmappe" defaultThemeVersion="124226"/>
  <mc:AlternateContent xmlns:mc="http://schemas.openxmlformats.org/markup-compatibility/2006">
    <mc:Choice Requires="x15">
      <x15ac:absPath xmlns:x15ac="http://schemas.microsoft.com/office/spreadsheetml/2010/11/ac" url="https://d.docs.live.net/1b4f206de72f06b8/Dokumente/Gewichtheben/06_Sonstiges/Ausschreibungen/2024/StapferTurnier/"/>
    </mc:Choice>
  </mc:AlternateContent>
  <xr:revisionPtr revIDLastSave="1832" documentId="13_ncr:1_{92CEF62A-9580-4489-A4DB-074F2DE95D5B}" xr6:coauthVersionLast="47" xr6:coauthVersionMax="47" xr10:uidLastSave="{EDF40672-9D21-4987-8FC7-F82BF4E02FC8}"/>
  <bookViews>
    <workbookView xWindow="-120" yWindow="-120" windowWidth="29040" windowHeight="15840" tabRatio="656" xr2:uid="{00000000-000D-0000-FFFF-FFFF00000000}"/>
  </bookViews>
  <sheets>
    <sheet name="Athlets" sheetId="16" r:id="rId1"/>
    <sheet name="Referee" sheetId="17" r:id="rId2"/>
    <sheet name="Auswahl" sheetId="5" state="hidden" r:id="rId3"/>
  </sheets>
  <externalReferences>
    <externalReference r:id="rId4"/>
  </externalReferences>
  <definedNames>
    <definedName name="Altersklasse">Auswahl!$E$2:$E$20</definedName>
    <definedName name="_xlnm.Print_Area" localSheetId="0">Athlets!$A$1:$L$66</definedName>
    <definedName name="_xlnm.Print_Area" localSheetId="1">Referee!$A$1:$L$72</definedName>
    <definedName name="_xlnm.Print_Titles" localSheetId="0">Athlets!$1:$16</definedName>
    <definedName name="_xlnm.Print_Titles" localSheetId="1">Referee!$1:$16</definedName>
    <definedName name="dsd">[1]Auswahl!$E$2:$E$20</definedName>
    <definedName name="Kat.">Auswahl!$A$2:$A$22</definedName>
    <definedName name="Leistung">Auswahl!$C$3:$C$4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17" l="1"/>
  <c r="D14" i="17"/>
  <c r="D13" i="17"/>
  <c r="D12" i="17"/>
  <c r="D11" i="17"/>
  <c r="J56" i="17"/>
  <c r="G56" i="17" s="1"/>
  <c r="A39" i="17"/>
  <c r="A37" i="17"/>
  <c r="A38" i="17" s="1"/>
  <c r="A35" i="17"/>
  <c r="A36" i="17" s="1"/>
  <c r="A33" i="17"/>
  <c r="A34" i="17" s="1"/>
  <c r="A31" i="17"/>
  <c r="A32" i="17" s="1"/>
  <c r="A29" i="17"/>
  <c r="A30" i="17" s="1"/>
  <c r="A27" i="17"/>
  <c r="A28" i="17" s="1"/>
  <c r="A25" i="17"/>
  <c r="A26" i="17" s="1"/>
  <c r="A23" i="17"/>
  <c r="A24" i="17" s="1"/>
  <c r="E25" i="16" l="1"/>
  <c r="E26" i="16"/>
  <c r="E27" i="16"/>
  <c r="E28" i="16"/>
  <c r="E29" i="16"/>
  <c r="E30" i="16"/>
  <c r="E31" i="16"/>
  <c r="E32" i="16"/>
  <c r="E33" i="16"/>
  <c r="E34" i="16"/>
  <c r="E35" i="16"/>
  <c r="E36" i="16"/>
  <c r="E37" i="16"/>
  <c r="E38" i="16"/>
  <c r="E39" i="16"/>
  <c r="E40" i="16"/>
  <c r="E24" i="16"/>
  <c r="J25" i="16" l="1"/>
  <c r="G25" i="16" s="1"/>
  <c r="J26" i="16"/>
  <c r="G26" i="16" s="1"/>
  <c r="J27" i="16"/>
  <c r="G27" i="16" s="1"/>
  <c r="J28" i="16"/>
  <c r="G28" i="16" s="1"/>
  <c r="J29" i="16"/>
  <c r="G29" i="16" s="1"/>
  <c r="J30" i="16"/>
  <c r="G30" i="16" s="1"/>
  <c r="J31" i="16"/>
  <c r="G31" i="16" s="1"/>
  <c r="J32" i="16"/>
  <c r="G32" i="16" s="1"/>
  <c r="J33" i="16"/>
  <c r="G33" i="16" s="1"/>
  <c r="J34" i="16"/>
  <c r="G34" i="16" s="1"/>
  <c r="J35" i="16"/>
  <c r="G35" i="16" s="1"/>
  <c r="J36" i="16"/>
  <c r="G36" i="16" s="1"/>
  <c r="J37" i="16"/>
  <c r="G37" i="16" s="1"/>
  <c r="J38" i="16"/>
  <c r="G38" i="16" s="1"/>
  <c r="J39" i="16"/>
  <c r="G39" i="16" s="1"/>
  <c r="J40" i="16"/>
  <c r="G40" i="16" s="1"/>
  <c r="J24" i="16"/>
  <c r="G24" i="16" s="1"/>
  <c r="A26" i="16" l="1"/>
  <c r="A27" i="16" s="1"/>
  <c r="A28" i="16"/>
  <c r="A29" i="16" s="1"/>
  <c r="A30" i="16"/>
  <c r="A31" i="16" s="1"/>
  <c r="A32" i="16"/>
  <c r="A33" i="16" s="1"/>
  <c r="A34" i="16"/>
  <c r="A35" i="16" s="1"/>
  <c r="A36" i="16"/>
  <c r="A37" i="16" s="1"/>
  <c r="A38" i="16"/>
  <c r="A39" i="16" s="1"/>
  <c r="A40" i="16"/>
  <c r="A24" i="16" l="1"/>
  <c r="A25"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Sauerlachner</author>
  </authors>
  <commentList>
    <comment ref="D23" authorId="0" shapeId="0" xr:uid="{E720CEE5-8B5E-42ED-AF44-A901C3423385}">
      <text>
        <r>
          <rPr>
            <b/>
            <sz val="9"/>
            <color indexed="81"/>
            <rFont val="Segoe UI"/>
            <family val="2"/>
          </rPr>
          <t>TT.MM.JJJJ
DD.MM.YYY</t>
        </r>
      </text>
    </comment>
    <comment ref="H23" authorId="0" shapeId="0" xr:uid="{A547E584-4915-4B9B-A9AA-F008F75B6876}">
      <text>
        <r>
          <rPr>
            <b/>
            <sz val="9"/>
            <color indexed="81"/>
            <rFont val="Segoe UI"/>
            <family val="2"/>
          </rPr>
          <t>tatsächliches KGW für Teilnehmergeschenk
actual KGW for participant gift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Sauerlachner</author>
  </authors>
  <commentList>
    <comment ref="D21" authorId="0" shapeId="0" xr:uid="{E4339027-6D9F-4E85-BFEA-8D784A7F0638}">
      <text>
        <r>
          <rPr>
            <b/>
            <sz val="9"/>
            <color indexed="81"/>
            <rFont val="Segoe UI"/>
            <family val="2"/>
          </rPr>
          <t>an welchem Tag kannst Du Kampfrichter sein
on which day can you be a referee ?</t>
        </r>
      </text>
    </comment>
    <comment ref="E21" authorId="0" shapeId="0" xr:uid="{EA421A51-5D15-4BFE-9489-25C3F9AAEFFD}">
      <text>
        <r>
          <rPr>
            <b/>
            <sz val="9"/>
            <color indexed="81"/>
            <rFont val="Segoe UI"/>
            <family val="2"/>
          </rPr>
          <t>zu welcher Zeit kannst Du Kampfrichter sein
in which time period can you be a referee ?</t>
        </r>
      </text>
    </comment>
  </commentList>
</comments>
</file>

<file path=xl/sharedStrings.xml><?xml version="1.0" encoding="utf-8"?>
<sst xmlns="http://schemas.openxmlformats.org/spreadsheetml/2006/main" count="99" uniqueCount="41">
  <si>
    <t>Veranstaltung:</t>
  </si>
  <si>
    <t>Datum:</t>
  </si>
  <si>
    <t>Ort:</t>
  </si>
  <si>
    <t xml:space="preserve">Alois Sauerlachner Gewichtheberzentrum Ranshofen
5282 Ranshofen, Benno Maierstr. </t>
  </si>
  <si>
    <t>Geb. Dat</t>
  </si>
  <si>
    <t>M/W</t>
  </si>
  <si>
    <t>ZWK</t>
  </si>
  <si>
    <t>Alter</t>
  </si>
  <si>
    <t>Pos.</t>
  </si>
  <si>
    <t>Jahrgang</t>
  </si>
  <si>
    <t>KGW</t>
  </si>
  <si>
    <t>Familien-Name/Vorname</t>
  </si>
  <si>
    <t>W</t>
  </si>
  <si>
    <t>M</t>
  </si>
  <si>
    <t xml:space="preserve"> ROBERT FRIEDL | ROSENHAMMERWEG 23 | A-5270 MAUERKIRCHEN
 0043/650/9092320 | ahc@gewichtheben-ranshofen.at | www.gewichtheben-ranshofen.at</t>
  </si>
  <si>
    <t>Nation</t>
  </si>
  <si>
    <t>Club</t>
  </si>
  <si>
    <t>Contactperson | Name</t>
  </si>
  <si>
    <t>Contactperson | Telephonnumber</t>
  </si>
  <si>
    <t>Contactperson | E-Mail Adress</t>
  </si>
  <si>
    <t>Second / Firstname</t>
  </si>
  <si>
    <t>Date of Birth</t>
  </si>
  <si>
    <t>sex</t>
  </si>
  <si>
    <t>Age</t>
  </si>
  <si>
    <t>Year</t>
  </si>
  <si>
    <t>Bodyweight</t>
  </si>
  <si>
    <t>Total Best</t>
  </si>
  <si>
    <t>beispiel zum befüllen des formulares | example for filling in the form</t>
  </si>
  <si>
    <t>Jahr des Turniers</t>
  </si>
  <si>
    <t xml:space="preserve">Sauerlachner Thomas </t>
  </si>
  <si>
    <t>E-Mail Adresse für die Nennungen | E-Mail for entries</t>
  </si>
  <si>
    <t>ahc@gewichtheben-ranshofen.at</t>
  </si>
  <si>
    <t>Entry Form | Meldeformular | Athlets</t>
  </si>
  <si>
    <t>Entry Form | Meldeformular | Referee</t>
  </si>
  <si>
    <t>Tag / Day</t>
  </si>
  <si>
    <t>Zeit von - bis</t>
  </si>
  <si>
    <t>Time from - to</t>
  </si>
  <si>
    <t>29.Int. Günther Stapfer Gedächtnisturnier 2024</t>
  </si>
  <si>
    <t>Freitag 30. - Samstag 31. August 2024</t>
  </si>
  <si>
    <r>
      <t xml:space="preserve">Nennungen bitte </t>
    </r>
    <r>
      <rPr>
        <u/>
        <sz val="12"/>
        <color theme="1"/>
        <rFont val="Calibri"/>
        <family val="2"/>
        <scheme val="minor"/>
      </rPr>
      <t>ausschließlich</t>
    </r>
    <r>
      <rPr>
        <sz val="12"/>
        <color theme="1"/>
        <rFont val="Calibri"/>
        <family val="2"/>
        <scheme val="minor"/>
      </rPr>
      <t xml:space="preserve"> mit </t>
    </r>
    <r>
      <rPr>
        <u/>
        <sz val="12"/>
        <color theme="1"/>
        <rFont val="Calibri"/>
        <family val="2"/>
        <scheme val="minor"/>
      </rPr>
      <t>diesem Formular</t>
    </r>
    <r>
      <rPr>
        <sz val="12"/>
        <color theme="1"/>
        <rFont val="Calibri"/>
        <family val="2"/>
        <scheme val="minor"/>
      </rPr>
      <t xml:space="preserve"> </t>
    </r>
    <r>
      <rPr>
        <u/>
        <sz val="12"/>
        <color theme="1"/>
        <rFont val="Calibri"/>
        <family val="2"/>
        <scheme val="minor"/>
      </rPr>
      <t xml:space="preserve"> NUR in EXCEL (kein PDF)</t>
    </r>
    <r>
      <rPr>
        <sz val="12"/>
        <color theme="1"/>
        <rFont val="Calibri"/>
        <family val="2"/>
        <scheme val="minor"/>
      </rPr>
      <t xml:space="preserve"> und </t>
    </r>
    <r>
      <rPr>
        <u/>
        <sz val="12"/>
        <color theme="1"/>
        <rFont val="Calibri"/>
        <family val="2"/>
        <scheme val="minor"/>
      </rPr>
      <t>nur an die Mail-Adresse</t>
    </r>
    <r>
      <rPr>
        <sz val="12"/>
        <color theme="1"/>
        <rFont val="Calibri"/>
        <family val="2"/>
        <scheme val="minor"/>
      </rPr>
      <t xml:space="preserve">   </t>
    </r>
    <r>
      <rPr>
        <b/>
        <sz val="12"/>
        <color theme="1"/>
        <rFont val="Calibri"/>
        <family val="2"/>
        <scheme val="minor"/>
      </rPr>
      <t xml:space="preserve">ahc@gewichtheben-ranshofen.at   </t>
    </r>
    <r>
      <rPr>
        <sz val="12"/>
        <color theme="1"/>
        <rFont val="Calibri"/>
        <family val="2"/>
        <scheme val="minor"/>
      </rPr>
      <t xml:space="preserve"> senden. 
</t>
    </r>
    <r>
      <rPr>
        <b/>
        <sz val="12"/>
        <color theme="1"/>
        <rFont val="Calibri"/>
        <family val="2"/>
        <scheme val="minor"/>
      </rPr>
      <t xml:space="preserve">            </t>
    </r>
    <r>
      <rPr>
        <b/>
        <sz val="12"/>
        <color rgb="FF0070C0"/>
        <rFont val="Calibri"/>
        <family val="2"/>
        <scheme val="minor"/>
      </rPr>
      <t xml:space="preserve">    </t>
    </r>
    <r>
      <rPr>
        <b/>
        <sz val="14"/>
        <color rgb="FF0070C0"/>
        <rFont val="Calibri"/>
        <family val="2"/>
        <scheme val="minor"/>
      </rPr>
      <t xml:space="preserve">   MELDESCHLUSS ist Freitag, 12. Juli 2024</t>
    </r>
    <r>
      <rPr>
        <b/>
        <sz val="12"/>
        <color rgb="FF0070C0"/>
        <rFont val="Calibri"/>
        <family val="2"/>
        <scheme val="minor"/>
      </rPr>
      <t xml:space="preserve">
</t>
    </r>
    <r>
      <rPr>
        <b/>
        <sz val="12"/>
        <color theme="1"/>
        <rFont val="Calibri"/>
        <family val="2"/>
        <scheme val="minor"/>
      </rPr>
      <t xml:space="preserve">
</t>
    </r>
    <r>
      <rPr>
        <sz val="12"/>
        <color theme="1"/>
        <rFont val="Calibri"/>
        <family val="2"/>
        <scheme val="minor"/>
      </rPr>
      <t>Please send entries</t>
    </r>
    <r>
      <rPr>
        <u/>
        <sz val="12"/>
        <color theme="1"/>
        <rFont val="Calibri"/>
        <family val="2"/>
        <scheme val="minor"/>
      </rPr>
      <t xml:space="preserve"> only with this form</t>
    </r>
    <r>
      <rPr>
        <sz val="12"/>
        <color theme="1"/>
        <rFont val="Calibri"/>
        <family val="2"/>
        <scheme val="minor"/>
      </rPr>
      <t xml:space="preserve"> </t>
    </r>
    <r>
      <rPr>
        <u/>
        <sz val="12"/>
        <color theme="1"/>
        <rFont val="Calibri"/>
        <family val="2"/>
        <scheme val="minor"/>
      </rPr>
      <t>ONLY in EXCEL (no PDF)</t>
    </r>
    <r>
      <rPr>
        <sz val="12"/>
        <color theme="1"/>
        <rFont val="Calibri"/>
        <family val="2"/>
        <scheme val="minor"/>
      </rPr>
      <t xml:space="preserve"> and </t>
    </r>
    <r>
      <rPr>
        <u/>
        <sz val="12"/>
        <color theme="1"/>
        <rFont val="Calibri"/>
        <family val="2"/>
        <scheme val="minor"/>
      </rPr>
      <t>only to the mail address</t>
    </r>
    <r>
      <rPr>
        <sz val="12"/>
        <color theme="1"/>
        <rFont val="Calibri"/>
        <family val="2"/>
        <scheme val="minor"/>
      </rPr>
      <t xml:space="preserve">       </t>
    </r>
    <r>
      <rPr>
        <b/>
        <sz val="12"/>
        <color theme="1"/>
        <rFont val="Calibri"/>
        <family val="2"/>
        <scheme val="minor"/>
      </rPr>
      <t xml:space="preserve">ahc@gewichtheben-ranshofen.at </t>
    </r>
    <r>
      <rPr>
        <b/>
        <sz val="14"/>
        <color rgb="FF0070C0"/>
        <rFont val="Calibri"/>
        <family val="2"/>
        <scheme val="minor"/>
      </rPr>
      <t xml:space="preserve">
                 REGISTRATION DEADLINE is Friday, 12 July 2024</t>
    </r>
  </si>
  <si>
    <t xml:space="preserve">bitte nur die weißen, leeren Felder befüllen. Die grauen Felder mit Werten werden automatisch befüllt
please fill in only the white, empty fields. The gray fields with values will be filled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</si>
</sst>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9"/>
      <color indexed="81"/>
      <name val="Segoe UI"/>
      <family val="2"/>
    </font>
    <font>
      <i/>
      <sz val="12"/>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i/>
      <sz val="16"/>
      <color theme="1"/>
      <name val="Calibri"/>
      <family val="2"/>
      <scheme val="minor"/>
    </font>
    <font>
      <b/>
      <i/>
      <sz val="16"/>
      <color theme="1"/>
      <name val="Calibri"/>
      <family val="2"/>
      <scheme val="minor"/>
    </font>
    <font>
      <u/>
      <sz val="11"/>
      <color theme="10"/>
      <name val="Calibri"/>
      <family val="2"/>
      <scheme val="minor"/>
    </font>
    <font>
      <i/>
      <sz val="11"/>
      <color theme="1"/>
      <name val="Calibri"/>
      <family val="2"/>
      <scheme val="minor"/>
    </font>
    <font>
      <b/>
      <sz val="24"/>
      <color theme="1"/>
      <name val="Calibri"/>
      <family val="2"/>
      <scheme val="minor"/>
    </font>
    <font>
      <u/>
      <sz val="12"/>
      <color theme="1"/>
      <name val="Calibri"/>
      <family val="2"/>
      <scheme val="minor"/>
    </font>
    <font>
      <b/>
      <sz val="12"/>
      <color rgb="FF0070C0"/>
      <name val="Calibri"/>
      <family val="2"/>
      <scheme val="minor"/>
    </font>
    <font>
      <b/>
      <sz val="14"/>
      <color rgb="FF0070C0"/>
      <name val="Calibri"/>
      <family val="2"/>
      <scheme val="minor"/>
    </font>
    <font>
      <i/>
      <sz val="12"/>
      <color theme="0" tint="-0.14999847407452621"/>
      <name val="Calibri"/>
      <family val="2"/>
      <scheme val="minor"/>
    </font>
    <font>
      <sz val="11"/>
      <color theme="0" tint="-0.1499984740745262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bottom style="dashed">
        <color auto="1"/>
      </bottom>
      <diagonal/>
    </border>
  </borders>
  <cellStyleXfs count="2">
    <xf numFmtId="0" fontId="0" fillId="0" borderId="0"/>
    <xf numFmtId="0" fontId="12" fillId="0" borderId="0" applyNumberFormat="0" applyFill="0" applyBorder="0" applyAlignment="0" applyProtection="0"/>
  </cellStyleXfs>
  <cellXfs count="68">
    <xf numFmtId="0" fontId="0" fillId="0" borderId="0" xfId="0"/>
    <xf numFmtId="0" fontId="0" fillId="0" borderId="0" xfId="0" applyAlignment="1">
      <alignment horizontal="left"/>
    </xf>
    <xf numFmtId="0" fontId="0" fillId="0" borderId="0" xfId="0" applyAlignment="1">
      <alignment horizontal="center"/>
    </xf>
    <xf numFmtId="0" fontId="0" fillId="2" borderId="1" xfId="0" applyFill="1" applyBorder="1" applyAlignment="1">
      <alignment horizontal="center"/>
    </xf>
    <xf numFmtId="0" fontId="0" fillId="2" borderId="1" xfId="0" applyFill="1" applyBorder="1" applyAlignment="1">
      <alignment horizontal="left"/>
    </xf>
    <xf numFmtId="14" fontId="0" fillId="2" borderId="1" xfId="0" applyNumberFormat="1" applyFill="1" applyBorder="1" applyAlignment="1">
      <alignment horizontal="center"/>
    </xf>
    <xf numFmtId="0" fontId="2" fillId="3" borderId="1" xfId="0" applyFont="1" applyFill="1" applyBorder="1" applyAlignment="1">
      <alignment horizontal="center"/>
    </xf>
    <xf numFmtId="0" fontId="0" fillId="2" borderId="0" xfId="0" applyFill="1"/>
    <xf numFmtId="0" fontId="3" fillId="2" borderId="0" xfId="0" applyFont="1" applyFill="1"/>
    <xf numFmtId="0" fontId="4" fillId="2" borderId="0" xfId="0" applyFont="1" applyFill="1"/>
    <xf numFmtId="0" fontId="6" fillId="2" borderId="0" xfId="0" applyFont="1" applyFill="1" applyAlignment="1">
      <alignment horizontal="center"/>
    </xf>
    <xf numFmtId="0" fontId="5" fillId="2" borderId="0" xfId="0" applyFont="1" applyFill="1"/>
    <xf numFmtId="0" fontId="0" fillId="4" borderId="1" xfId="0" applyFill="1" applyBorder="1" applyAlignment="1">
      <alignment horizontal="center"/>
    </xf>
    <xf numFmtId="0" fontId="0" fillId="0" borderId="1" xfId="0" applyBorder="1" applyAlignment="1">
      <alignment horizontal="left"/>
    </xf>
    <xf numFmtId="14" fontId="0" fillId="0" borderId="1" xfId="0" applyNumberFormat="1" applyBorder="1" applyAlignment="1">
      <alignment horizontal="center"/>
    </xf>
    <xf numFmtId="0" fontId="0" fillId="2" borderId="0" xfId="0" applyFill="1" applyAlignment="1">
      <alignment horizontal="center"/>
    </xf>
    <xf numFmtId="0" fontId="5" fillId="2" borderId="3" xfId="0" applyFont="1" applyFill="1" applyBorder="1" applyAlignment="1">
      <alignment wrapText="1"/>
    </xf>
    <xf numFmtId="0" fontId="5" fillId="2" borderId="0" xfId="0" applyFont="1" applyFill="1" applyAlignment="1">
      <alignment wrapText="1"/>
    </xf>
    <xf numFmtId="0" fontId="2" fillId="3" borderId="2" xfId="0" applyFont="1" applyFill="1" applyBorder="1" applyAlignment="1">
      <alignment horizontal="center"/>
    </xf>
    <xf numFmtId="0" fontId="2" fillId="4" borderId="1" xfId="0" applyFont="1" applyFill="1" applyBorder="1" applyAlignment="1">
      <alignment horizontal="center"/>
    </xf>
    <xf numFmtId="49" fontId="2" fillId="4" borderId="1" xfId="0" applyNumberFormat="1" applyFont="1" applyFill="1" applyBorder="1" applyAlignment="1">
      <alignment horizontal="center"/>
    </xf>
    <xf numFmtId="0" fontId="13" fillId="2" borderId="0" xfId="0" applyFont="1" applyFill="1"/>
    <xf numFmtId="0" fontId="2" fillId="4" borderId="1" xfId="0" applyFont="1" applyFill="1" applyBorder="1"/>
    <xf numFmtId="0" fontId="0" fillId="4" borderId="1" xfId="0" applyFill="1" applyBorder="1"/>
    <xf numFmtId="0" fontId="18" fillId="4" borderId="1" xfId="0" applyFont="1" applyFill="1" applyBorder="1" applyAlignment="1">
      <alignment horizontal="center"/>
    </xf>
    <xf numFmtId="0" fontId="19" fillId="2" borderId="0" xfId="0" applyFont="1" applyFill="1"/>
    <xf numFmtId="0" fontId="19" fillId="4" borderId="0" xfId="0" applyFont="1" applyFill="1" applyAlignment="1">
      <alignment horizontal="center"/>
    </xf>
    <xf numFmtId="0" fontId="0" fillId="2" borderId="12" xfId="0" applyFill="1" applyBorder="1"/>
    <xf numFmtId="0" fontId="0" fillId="2" borderId="13" xfId="0" applyFill="1" applyBorder="1" applyAlignment="1">
      <alignment horizontal="center"/>
    </xf>
    <xf numFmtId="0" fontId="3" fillId="2" borderId="14" xfId="0" applyFont="1" applyFill="1" applyBorder="1"/>
    <xf numFmtId="0" fontId="0" fillId="2" borderId="16" xfId="0" applyFill="1" applyBorder="1"/>
    <xf numFmtId="0" fontId="0" fillId="2" borderId="17" xfId="0" applyFill="1" applyBorder="1" applyAlignment="1">
      <alignment horizontal="center"/>
    </xf>
    <xf numFmtId="0" fontId="3" fillId="2" borderId="18" xfId="0" applyFont="1" applyFill="1" applyBorder="1"/>
    <xf numFmtId="0" fontId="0" fillId="2" borderId="19" xfId="0" applyFill="1" applyBorder="1"/>
    <xf numFmtId="0" fontId="0" fillId="2" borderId="20" xfId="0" applyFill="1" applyBorder="1" applyAlignment="1">
      <alignment horizontal="center"/>
    </xf>
    <xf numFmtId="0" fontId="3" fillId="2" borderId="21" xfId="0" applyFont="1" applyFill="1" applyBorder="1"/>
    <xf numFmtId="0" fontId="14" fillId="2" borderId="0" xfId="0" applyFont="1" applyFill="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11" fillId="4"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20" fontId="7" fillId="2" borderId="0" xfId="0" applyNumberFormat="1" applyFont="1" applyFill="1" applyAlignment="1">
      <alignment horizontal="left"/>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0" fillId="2" borderId="0" xfId="0" applyFill="1" applyAlignment="1">
      <alignment horizontal="center"/>
    </xf>
    <xf numFmtId="0" fontId="12" fillId="2" borderId="0" xfId="1" applyFill="1" applyAlignment="1">
      <alignment horizontal="center"/>
    </xf>
    <xf numFmtId="0" fontId="10" fillId="2" borderId="0" xfId="0" applyFont="1" applyFill="1" applyAlignment="1">
      <alignment horizontal="center" vertical="center"/>
    </xf>
    <xf numFmtId="0" fontId="5" fillId="2" borderId="0" xfId="0" applyFont="1" applyFill="1" applyAlignment="1">
      <alignment horizontal="left"/>
    </xf>
    <xf numFmtId="0" fontId="8" fillId="4" borderId="0" xfId="0" applyFont="1" applyFill="1" applyAlignment="1">
      <alignment horizontal="center" vertical="center"/>
    </xf>
    <xf numFmtId="0" fontId="5" fillId="2" borderId="3" xfId="0" applyFont="1" applyFill="1" applyBorder="1" applyAlignment="1">
      <alignment horizontal="center" wrapText="1"/>
    </xf>
    <xf numFmtId="0" fontId="5" fillId="2" borderId="0" xfId="0" applyFont="1" applyFill="1" applyAlignment="1">
      <alignment horizontal="center" wrapText="1"/>
    </xf>
    <xf numFmtId="0" fontId="14" fillId="2" borderId="0" xfId="0" applyFont="1" applyFill="1" applyAlignment="1">
      <alignment horizontal="center" vertical="center"/>
    </xf>
    <xf numFmtId="0" fontId="5" fillId="2" borderId="0" xfId="0" applyFont="1" applyFill="1" applyAlignment="1">
      <alignment horizontal="left" vertical="center"/>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0" fillId="2" borderId="22" xfId="0" applyFill="1" applyBorder="1" applyAlignment="1">
      <alignment horizontal="left"/>
    </xf>
    <xf numFmtId="0" fontId="0" fillId="2" borderId="15" xfId="0" applyFill="1" applyBorder="1" applyAlignment="1">
      <alignment horizontal="left"/>
    </xf>
    <xf numFmtId="0" fontId="8" fillId="2" borderId="0" xfId="0" applyFont="1" applyFill="1" applyAlignment="1">
      <alignment horizontal="center" vertical="center"/>
    </xf>
    <xf numFmtId="0" fontId="0" fillId="4" borderId="22" xfId="0" applyFill="1" applyBorder="1" applyAlignment="1">
      <alignment horizontal="left"/>
    </xf>
    <xf numFmtId="0" fontId="0" fillId="4" borderId="15" xfId="0" applyFill="1" applyBorder="1" applyAlignment="1">
      <alignment horizontal="left"/>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344744</xdr:colOff>
      <xdr:row>0</xdr:row>
      <xdr:rowOff>126227</xdr:rowOff>
    </xdr:from>
    <xdr:to>
      <xdr:col>11</xdr:col>
      <xdr:colOff>441977</xdr:colOff>
      <xdr:row>1</xdr:row>
      <xdr:rowOff>334416</xdr:rowOff>
    </xdr:to>
    <xdr:pic>
      <xdr:nvPicPr>
        <xdr:cNvPr id="7" name="Grafik 6">
          <a:extLst>
            <a:ext uri="{FF2B5EF4-FFF2-40B4-BE49-F238E27FC236}">
              <a16:creationId xmlns:a16="http://schemas.microsoft.com/office/drawing/2014/main" id="{957E3DE9-4590-4964-9EC4-65FE2D5CCA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6789"/>
        <a:stretch/>
      </xdr:blipFill>
      <xdr:spPr>
        <a:xfrm>
          <a:off x="8513832" y="126227"/>
          <a:ext cx="1341085" cy="656424"/>
        </a:xfrm>
        <a:prstGeom prst="rect">
          <a:avLst/>
        </a:prstGeom>
      </xdr:spPr>
    </xdr:pic>
    <xdr:clientData/>
  </xdr:twoCellAnchor>
  <xdr:twoCellAnchor>
    <xdr:from>
      <xdr:col>0</xdr:col>
      <xdr:colOff>0</xdr:colOff>
      <xdr:row>0</xdr:row>
      <xdr:rowOff>0</xdr:rowOff>
    </xdr:from>
    <xdr:to>
      <xdr:col>2</xdr:col>
      <xdr:colOff>1848969</xdr:colOff>
      <xdr:row>4</xdr:row>
      <xdr:rowOff>448235</xdr:rowOff>
    </xdr:to>
    <xdr:sp macro="" textlink="">
      <xdr:nvSpPr>
        <xdr:cNvPr id="5" name="Rechteck 4">
          <a:extLst>
            <a:ext uri="{FF2B5EF4-FFF2-40B4-BE49-F238E27FC236}">
              <a16:creationId xmlns:a16="http://schemas.microsoft.com/office/drawing/2014/main" id="{99E31A7D-22EA-C85B-1775-A22D20589E99}"/>
            </a:ext>
          </a:extLst>
        </xdr:cNvPr>
        <xdr:cNvSpPr/>
      </xdr:nvSpPr>
      <xdr:spPr>
        <a:xfrm>
          <a:off x="0" y="0"/>
          <a:ext cx="2924734" cy="1714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1860177</xdr:colOff>
      <xdr:row>0</xdr:row>
      <xdr:rowOff>123265</xdr:rowOff>
    </xdr:from>
    <xdr:to>
      <xdr:col>9</xdr:col>
      <xdr:colOff>201706</xdr:colOff>
      <xdr:row>1</xdr:row>
      <xdr:rowOff>342415</xdr:rowOff>
    </xdr:to>
    <xdr:sp macro="" textlink="">
      <xdr:nvSpPr>
        <xdr:cNvPr id="6" name="Text Box 2">
          <a:extLst>
            <a:ext uri="{FF2B5EF4-FFF2-40B4-BE49-F238E27FC236}">
              <a16:creationId xmlns:a16="http://schemas.microsoft.com/office/drawing/2014/main" id="{F76BA5CB-5606-8411-19D9-37339E16D2B0}"/>
            </a:ext>
          </a:extLst>
        </xdr:cNvPr>
        <xdr:cNvSpPr txBox="1">
          <a:spLocks noChangeArrowheads="1"/>
        </xdr:cNvSpPr>
      </xdr:nvSpPr>
      <xdr:spPr bwMode="auto">
        <a:xfrm>
          <a:off x="2935942" y="123265"/>
          <a:ext cx="5434852" cy="667385"/>
        </a:xfrm>
        <a:prstGeom prst="rect">
          <a:avLst/>
        </a:prstGeom>
        <a:solidFill>
          <a:srgbClr val="FFFFFF"/>
        </a:solidFill>
        <a:ln w="9525">
          <a:solidFill>
            <a:srgbClr val="FFFFFF"/>
          </a:solidFill>
          <a:miter lim="800000"/>
          <a:headEnd/>
          <a:tailEnd/>
        </a:ln>
      </xdr:spPr>
      <xdr:txBody>
        <a:bodyPr rot="0" vert="horz" wrap="square" lIns="91440" tIns="45720" rIns="91440" bIns="45720" anchor="t" anchorCtr="0" upright="1">
          <a:noAutofit/>
        </a:bodyPr>
        <a:lstStyle/>
        <a:p>
          <a:pPr algn="r"/>
          <a:r>
            <a:rPr lang="de-DE" sz="2000" b="1" spc="-100">
              <a:solidFill>
                <a:srgbClr val="009FE3"/>
              </a:solidFill>
              <a:effectLst/>
              <a:latin typeface="Verdana" panose="020B0604030504040204" pitchFamily="34" charset="0"/>
              <a:ea typeface="Times New Roman" panose="02020603050405020304" pitchFamily="18" charset="0"/>
            </a:rPr>
            <a:t>ANHÄNGERCLUB</a:t>
          </a:r>
          <a:endParaRPr lang="de-AT" sz="1100">
            <a:effectLst/>
            <a:latin typeface="Times New Roman" panose="02020603050405020304" pitchFamily="18" charset="0"/>
            <a:ea typeface="Times New Roman" panose="02020603050405020304" pitchFamily="18" charset="0"/>
          </a:endParaRPr>
        </a:p>
        <a:p>
          <a:pPr algn="r"/>
          <a:r>
            <a:rPr lang="de-DE" sz="1600" b="1" spc="-100">
              <a:solidFill>
                <a:srgbClr val="000000"/>
              </a:solidFill>
              <a:effectLst/>
              <a:latin typeface="Verdana" panose="020B0604030504040204" pitchFamily="34" charset="0"/>
              <a:ea typeface="Times New Roman" panose="02020603050405020304" pitchFamily="18" charset="0"/>
            </a:rPr>
            <a:t>DER GEWICHTHEBER DES WSV/ATSV RANSHOFEN</a:t>
          </a:r>
          <a:endParaRPr lang="de-AT" sz="1100">
            <a:effectLst/>
            <a:latin typeface="Times New Roman" panose="02020603050405020304" pitchFamily="18" charset="0"/>
            <a:ea typeface="Times New Roman" panose="02020603050405020304" pitchFamily="18" charset="0"/>
          </a:endParaRPr>
        </a:p>
        <a:p>
          <a:pPr algn="r">
            <a:tabLst>
              <a:tab pos="3120390" algn="ctr"/>
              <a:tab pos="6241415" algn="r"/>
            </a:tabLst>
          </a:pPr>
          <a:r>
            <a:rPr lang="de-AT" sz="900" b="1">
              <a:solidFill>
                <a:srgbClr val="0000FF"/>
              </a:solidFill>
              <a:effectLst/>
              <a:latin typeface="Verdana" panose="020B0604030504040204" pitchFamily="34" charset="0"/>
              <a:ea typeface="Times New Roman" panose="02020603050405020304" pitchFamily="18" charset="0"/>
            </a:rPr>
            <a:t> </a:t>
          </a:r>
          <a:endParaRPr lang="de-AT" sz="11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339592</xdr:colOff>
      <xdr:row>57</xdr:row>
      <xdr:rowOff>11206</xdr:rowOff>
    </xdr:from>
    <xdr:to>
      <xdr:col>9</xdr:col>
      <xdr:colOff>54998</xdr:colOff>
      <xdr:row>65</xdr:row>
      <xdr:rowOff>168088</xdr:rowOff>
    </xdr:to>
    <xdr:grpSp>
      <xdr:nvGrpSpPr>
        <xdr:cNvPr id="3" name="Gruppieren 2">
          <a:extLst>
            <a:ext uri="{FF2B5EF4-FFF2-40B4-BE49-F238E27FC236}">
              <a16:creationId xmlns:a16="http://schemas.microsoft.com/office/drawing/2014/main" id="{F661A2B3-9238-86CE-ACB3-EFBD899B813D}"/>
            </a:ext>
          </a:extLst>
        </xdr:cNvPr>
        <xdr:cNvGrpSpPr/>
      </xdr:nvGrpSpPr>
      <xdr:grpSpPr>
        <a:xfrm>
          <a:off x="1415357" y="15217588"/>
          <a:ext cx="7256965" cy="1680882"/>
          <a:chOff x="1034358" y="15452912"/>
          <a:chExt cx="7256965" cy="1680882"/>
        </a:xfrm>
      </xdr:grpSpPr>
      <xdr:sp macro="" textlink="">
        <xdr:nvSpPr>
          <xdr:cNvPr id="9" name="Text Box 23">
            <a:extLst>
              <a:ext uri="{FF2B5EF4-FFF2-40B4-BE49-F238E27FC236}">
                <a16:creationId xmlns:a16="http://schemas.microsoft.com/office/drawing/2014/main" id="{65C93837-447A-5BB7-9A01-6EED9B814D83}"/>
              </a:ext>
            </a:extLst>
          </xdr:cNvPr>
          <xdr:cNvSpPr txBox="1">
            <a:spLocks noChangeArrowheads="1"/>
          </xdr:cNvSpPr>
        </xdr:nvSpPr>
        <xdr:spPr bwMode="auto">
          <a:xfrm>
            <a:off x="4387870" y="15570387"/>
            <a:ext cx="3187305" cy="1507377"/>
          </a:xfrm>
          <a:prstGeom prst="rect">
            <a:avLst/>
          </a:prstGeom>
          <a:solidFill>
            <a:srgbClr val="FFFFFF"/>
          </a:solidFill>
          <a:ln>
            <a:noFill/>
          </a:ln>
          <a:extLst>
            <a:ext uri="{91240B29-F687-4F45-9708-019B960494DF}">
              <a14:hiddenLine xmlns:a14="http://schemas.microsoft.com/office/drawing/2010/main" w="9525">
                <a:solidFill>
                  <a:srgbClr val="6C757E"/>
                </a:solidFill>
                <a:miter lim="800000"/>
                <a:headEnd/>
                <a:tailEnd/>
              </a14:hiddenLine>
            </a:ext>
          </a:extLst>
        </xdr:spPr>
        <xdr:txBody>
          <a:bodyPr rot="0" vert="horz" wrap="square" lIns="91440" tIns="45720" rIns="91440" bIns="45720" anchor="t" anchorCtr="0" upright="1">
            <a:noAutofit/>
          </a:bodyPr>
          <a:lstStyle/>
          <a:p>
            <a:r>
              <a:rPr lang="it-IT" sz="800" b="1">
                <a:solidFill>
                  <a:srgbClr val="FFFFFF"/>
                </a:solidFill>
                <a:effectLst/>
                <a:latin typeface="Verdana" panose="020B0604030504040204" pitchFamily="34" charset="0"/>
                <a:ea typeface="Times New Roman" panose="02020603050405020304" pitchFamily="18" charset="0"/>
              </a:rPr>
              <a:t>_</a:t>
            </a:r>
            <a:br>
              <a:rPr lang="it-IT" sz="1100" b="1">
                <a:solidFill>
                  <a:srgbClr val="6C757E"/>
                </a:solidFill>
                <a:effectLst/>
                <a:latin typeface="Verdana" panose="020B0604030504040204" pitchFamily="34" charset="0"/>
                <a:ea typeface="Times New Roman" panose="02020603050405020304" pitchFamily="18" charset="0"/>
              </a:rPr>
            </a:br>
            <a:r>
              <a:rPr lang="it-IT" sz="1100" u="sng">
                <a:solidFill>
                  <a:srgbClr val="6C757E"/>
                </a:solidFill>
                <a:effectLst/>
                <a:latin typeface="Verdana" panose="020B0604030504040204" pitchFamily="34" charset="0"/>
                <a:ea typeface="Times New Roman" panose="02020603050405020304" pitchFamily="18" charset="0"/>
              </a:rPr>
              <a:t>www.gewichtheben-ranshofen.at</a:t>
            </a:r>
            <a:endParaRPr lang="de-AT" sz="2000">
              <a:effectLst/>
              <a:latin typeface="Times New Roman" panose="02020603050405020304" pitchFamily="18" charset="0"/>
              <a:ea typeface="Times New Roman" panose="02020603050405020304" pitchFamily="18" charset="0"/>
            </a:endParaRPr>
          </a:p>
          <a:p>
            <a:r>
              <a:rPr lang="it-IT" sz="1100" b="1" u="none" strike="noStrike">
                <a:solidFill>
                  <a:srgbClr val="FFFFFF"/>
                </a:solidFill>
                <a:effectLst/>
                <a:latin typeface="Verdana" panose="020B0604030504040204" pitchFamily="34" charset="0"/>
                <a:ea typeface="Times New Roman" panose="02020603050405020304" pitchFamily="18" charset="0"/>
              </a:rPr>
              <a:t> </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ZVR-Zahl: 061417835</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 </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Raiffeisenbank Region Braunau</a:t>
            </a:r>
            <a:br>
              <a:rPr lang="it-IT" sz="1100">
                <a:solidFill>
                  <a:srgbClr val="6C757E"/>
                </a:solidFill>
                <a:effectLst/>
                <a:latin typeface="Verdana" panose="020B0604030504040204" pitchFamily="34" charset="0"/>
                <a:ea typeface="Times New Roman" panose="02020603050405020304" pitchFamily="18" charset="0"/>
              </a:rPr>
            </a:br>
            <a:r>
              <a:rPr lang="it-IT" sz="1100">
                <a:solidFill>
                  <a:srgbClr val="6C757E"/>
                </a:solidFill>
                <a:effectLst/>
                <a:latin typeface="Verdana" panose="020B0604030504040204" pitchFamily="34" charset="0"/>
                <a:ea typeface="Times New Roman" panose="02020603050405020304" pitchFamily="18" charset="0"/>
              </a:rPr>
              <a:t>IBAN: AT46 3406 0000 0813 0262</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BIC:   RZ 00 AT 2L060</a:t>
            </a:r>
            <a:endParaRPr lang="de-AT" sz="2000">
              <a:effectLst/>
              <a:latin typeface="Times New Roman" panose="02020603050405020304" pitchFamily="18" charset="0"/>
              <a:ea typeface="Times New Roman" panose="02020603050405020304" pitchFamily="18" charset="0"/>
            </a:endParaRPr>
          </a:p>
        </xdr:txBody>
      </xdr:sp>
      <xdr:sp macro="" textlink="">
        <xdr:nvSpPr>
          <xdr:cNvPr id="10" name="Text Box 24">
            <a:extLst>
              <a:ext uri="{FF2B5EF4-FFF2-40B4-BE49-F238E27FC236}">
                <a16:creationId xmlns:a16="http://schemas.microsoft.com/office/drawing/2014/main" id="{905DF96E-740E-90CF-D496-DB122C5ECC40}"/>
              </a:ext>
            </a:extLst>
          </xdr:cNvPr>
          <xdr:cNvSpPr txBox="1">
            <a:spLocks noChangeArrowheads="1"/>
          </xdr:cNvSpPr>
        </xdr:nvSpPr>
        <xdr:spPr bwMode="auto">
          <a:xfrm>
            <a:off x="1318083" y="15452912"/>
            <a:ext cx="2693626" cy="1680882"/>
          </a:xfrm>
          <a:prstGeom prst="rect">
            <a:avLst/>
          </a:prstGeom>
          <a:solidFill>
            <a:srgbClr val="FFFFFF"/>
          </a:solidFill>
          <a:ln>
            <a:noFill/>
          </a:ln>
          <a:extLst>
            <a:ext uri="{91240B29-F687-4F45-9708-019B960494DF}">
              <a14:hiddenLine xmlns:a14="http://schemas.microsoft.com/office/drawing/2010/main" w="9525">
                <a:solidFill>
                  <a:srgbClr val="6C757E"/>
                </a:solidFill>
                <a:miter lim="800000"/>
                <a:headEnd/>
                <a:tailEnd/>
              </a14:hiddenLine>
            </a:ext>
          </a:extLst>
        </xdr:spPr>
        <xdr:txBody>
          <a:bodyPr rot="0" vert="horz" wrap="square" lIns="91440" tIns="45720" rIns="91440" bIns="45720" anchor="t" anchorCtr="0" upright="1">
            <a:noAutofit/>
          </a:bodyPr>
          <a:lstStyle/>
          <a:p>
            <a:pPr algn="ctr"/>
            <a:r>
              <a:rPr lang="it-IT" sz="1050">
                <a:solidFill>
                  <a:srgbClr val="6C757E"/>
                </a:solidFill>
                <a:effectLst/>
                <a:latin typeface="Verdana" panose="020B0604030504040204" pitchFamily="34" charset="0"/>
                <a:ea typeface="Times New Roman" panose="02020603050405020304" pitchFamily="18" charset="0"/>
              </a:rPr>
              <a:t> </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Obmann Friedl Robert</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 </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A-5270 Mauerkirchen, Rosenhammerweg 23 </a:t>
            </a:r>
            <a:endParaRPr lang="de-AT" sz="1800">
              <a:effectLst/>
              <a:latin typeface="Times New Roman" panose="02020603050405020304" pitchFamily="18" charset="0"/>
              <a:ea typeface="Times New Roman" panose="02020603050405020304" pitchFamily="18" charset="0"/>
            </a:endParaRPr>
          </a:p>
          <a:p>
            <a:r>
              <a:rPr lang="it-IT" sz="1050">
                <a:solidFill>
                  <a:srgbClr val="FFFFFF"/>
                </a:solidFill>
                <a:effectLst/>
                <a:latin typeface="Verdana" panose="020B0604030504040204" pitchFamily="34" charset="0"/>
                <a:ea typeface="Times New Roman" panose="02020603050405020304" pitchFamily="18" charset="0"/>
              </a:rPr>
              <a:t>_</a:t>
            </a:r>
            <a:br>
              <a:rPr lang="it-IT" sz="1050">
                <a:solidFill>
                  <a:srgbClr val="6C757E"/>
                </a:solidFill>
                <a:effectLst/>
                <a:latin typeface="Verdana" panose="020B0604030504040204" pitchFamily="34" charset="0"/>
                <a:ea typeface="Times New Roman" panose="02020603050405020304" pitchFamily="18" charset="0"/>
              </a:rPr>
            </a:br>
            <a:r>
              <a:rPr lang="it-IT" sz="1050">
                <a:solidFill>
                  <a:srgbClr val="6C757E"/>
                </a:solidFill>
                <a:effectLst/>
                <a:latin typeface="Verdana" panose="020B0604030504040204" pitchFamily="34" charset="0"/>
                <a:ea typeface="Times New Roman" panose="02020603050405020304" pitchFamily="18" charset="0"/>
              </a:rPr>
              <a:t>0043 650 90 923 20 </a:t>
            </a:r>
            <a:br>
              <a:rPr lang="it-IT" sz="800">
                <a:solidFill>
                  <a:srgbClr val="6C757E"/>
                </a:solidFill>
                <a:effectLst/>
                <a:latin typeface="Verdana" panose="020B0604030504040204" pitchFamily="34" charset="0"/>
                <a:ea typeface="Times New Roman" panose="02020603050405020304" pitchFamily="18" charset="0"/>
              </a:rPr>
            </a:br>
            <a:r>
              <a:rPr lang="it-IT" sz="1050">
                <a:solidFill>
                  <a:srgbClr val="FFFFFF"/>
                </a:solidFill>
                <a:effectLst/>
                <a:latin typeface="Verdana" panose="020B0604030504040204" pitchFamily="34" charset="0"/>
                <a:ea typeface="Times New Roman" panose="02020603050405020304" pitchFamily="18" charset="0"/>
              </a:rPr>
              <a:t>_</a:t>
            </a:r>
            <a:br>
              <a:rPr lang="it-IT" sz="1050">
                <a:solidFill>
                  <a:srgbClr val="6C757E"/>
                </a:solidFill>
                <a:effectLst/>
                <a:latin typeface="Verdana" panose="020B0604030504040204" pitchFamily="34" charset="0"/>
                <a:ea typeface="Times New Roman" panose="02020603050405020304" pitchFamily="18" charset="0"/>
              </a:rPr>
            </a:br>
            <a:r>
              <a:rPr lang="it-IT" sz="1050">
                <a:solidFill>
                  <a:srgbClr val="6C757E"/>
                </a:solidFill>
                <a:effectLst/>
                <a:latin typeface="Verdana" panose="020B0604030504040204" pitchFamily="34" charset="0"/>
                <a:ea typeface="Times New Roman" panose="02020603050405020304" pitchFamily="18" charset="0"/>
              </a:rPr>
              <a:t>ahc@gewichtheben-ranshofen.at</a:t>
            </a:r>
            <a:endParaRPr lang="de-AT" sz="1800">
              <a:effectLst/>
              <a:latin typeface="Times New Roman" panose="02020603050405020304" pitchFamily="18" charset="0"/>
              <a:ea typeface="Times New Roman" panose="02020603050405020304" pitchFamily="18" charset="0"/>
            </a:endParaRPr>
          </a:p>
        </xdr:txBody>
      </xdr:sp>
      <xdr:pic>
        <xdr:nvPicPr>
          <xdr:cNvPr id="11" name="Grafik 10" descr="Welt">
            <a:extLst>
              <a:ext uri="{FF2B5EF4-FFF2-40B4-BE49-F238E27FC236}">
                <a16:creationId xmlns:a16="http://schemas.microsoft.com/office/drawing/2014/main" id="{A87DED86-DA7B-DB7B-AA16-51FB817397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3596" t="-3596" r="-2518" b="-2518"/>
          <a:stretch>
            <a:fillRect/>
          </a:stretch>
        </xdr:blipFill>
        <xdr:spPr bwMode="auto">
          <a:xfrm>
            <a:off x="4168435" y="15755098"/>
            <a:ext cx="191117" cy="19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Grafik 11">
            <a:extLst>
              <a:ext uri="{FF2B5EF4-FFF2-40B4-BE49-F238E27FC236}">
                <a16:creationId xmlns:a16="http://schemas.microsoft.com/office/drawing/2014/main" id="{563E4244-C8AB-5506-9213-95B23BF78EE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66880"/>
          <a:stretch/>
        </xdr:blipFill>
        <xdr:spPr bwMode="auto">
          <a:xfrm>
            <a:off x="7213181" y="15952062"/>
            <a:ext cx="1078142" cy="531791"/>
          </a:xfrm>
          <a:prstGeom prst="rect">
            <a:avLst/>
          </a:prstGeom>
          <a:ln>
            <a:noFill/>
          </a:ln>
          <a:extLst>
            <a:ext uri="{53640926-AAD7-44D8-BBD7-CCE9431645EC}">
              <a14:shadowObscured xmlns:a14="http://schemas.microsoft.com/office/drawing/2010/main"/>
            </a:ext>
          </a:extLst>
        </xdr:spPr>
      </xdr:pic>
      <xdr:sp macro="" textlink="">
        <xdr:nvSpPr>
          <xdr:cNvPr id="13" name="Form" descr="GPS-Symbol">
            <a:extLst>
              <a:ext uri="{FF2B5EF4-FFF2-40B4-BE49-F238E27FC236}">
                <a16:creationId xmlns:a16="http://schemas.microsoft.com/office/drawing/2014/main" id="{F8A516FB-2A4F-A3F8-060E-69F94CCA3C77}"/>
              </a:ext>
            </a:extLst>
          </xdr:cNvPr>
          <xdr:cNvSpPr>
            <a:spLocks/>
          </xdr:cNvSpPr>
        </xdr:nvSpPr>
        <xdr:spPr bwMode="auto">
          <a:xfrm>
            <a:off x="1168366" y="16025664"/>
            <a:ext cx="107940" cy="144093"/>
          </a:xfrm>
          <a:custGeom>
            <a:avLst/>
            <a:gdLst>
              <a:gd name="T0" fmla="*/ 77470 w 21600"/>
              <a:gd name="T1" fmla="*/ 100965 h 21600"/>
              <a:gd name="T2" fmla="*/ 77470 w 21600"/>
              <a:gd name="T3" fmla="*/ 100965 h 21600"/>
              <a:gd name="T4" fmla="*/ 77470 w 21600"/>
              <a:gd name="T5" fmla="*/ 100965 h 21600"/>
              <a:gd name="T6" fmla="*/ 77470 w 21600"/>
              <a:gd name="T7" fmla="*/ 100965 h 21600"/>
              <a:gd name="T8" fmla="*/ 0 60000 65536"/>
              <a:gd name="T9" fmla="*/ 5898240 60000 65536"/>
              <a:gd name="T10" fmla="*/ 11796480 60000 65536"/>
              <a:gd name="T11" fmla="*/ 17694720 60000 65536"/>
            </a:gdLst>
            <a:ahLst/>
            <a:cxnLst>
              <a:cxn ang="T8">
                <a:pos x="T0" y="T1"/>
              </a:cxn>
              <a:cxn ang="T9">
                <a:pos x="T2" y="T3"/>
              </a:cxn>
              <a:cxn ang="T10">
                <a:pos x="T4" y="T5"/>
              </a:cxn>
              <a:cxn ang="T11">
                <a:pos x="T6" y="T7"/>
              </a:cxn>
            </a:cxnLst>
            <a:rect l="0" t="0" r="r" b="b"/>
            <a:pathLst>
              <a:path w="21600" h="21600" extrusionOk="0">
                <a:moveTo>
                  <a:pt x="10800" y="0"/>
                </a:moveTo>
                <a:cubicBezTo>
                  <a:pt x="4780" y="0"/>
                  <a:pt x="0" y="3668"/>
                  <a:pt x="0" y="8287"/>
                </a:cubicBezTo>
                <a:cubicBezTo>
                  <a:pt x="0" y="12906"/>
                  <a:pt x="10800" y="21600"/>
                  <a:pt x="10800" y="21600"/>
                </a:cubicBezTo>
                <a:cubicBezTo>
                  <a:pt x="10800" y="21600"/>
                  <a:pt x="21600" y="12906"/>
                  <a:pt x="21600" y="8287"/>
                </a:cubicBezTo>
                <a:cubicBezTo>
                  <a:pt x="21600" y="3804"/>
                  <a:pt x="16820" y="0"/>
                  <a:pt x="10800" y="0"/>
                </a:cubicBezTo>
                <a:close/>
                <a:moveTo>
                  <a:pt x="10800" y="11819"/>
                </a:moveTo>
                <a:cubicBezTo>
                  <a:pt x="8144" y="11819"/>
                  <a:pt x="5843" y="10189"/>
                  <a:pt x="5843" y="8015"/>
                </a:cubicBezTo>
                <a:cubicBezTo>
                  <a:pt x="5843" y="5977"/>
                  <a:pt x="7967" y="4211"/>
                  <a:pt x="10800" y="4211"/>
                </a:cubicBezTo>
                <a:cubicBezTo>
                  <a:pt x="13456" y="4211"/>
                  <a:pt x="15757" y="5842"/>
                  <a:pt x="15757" y="8015"/>
                </a:cubicBezTo>
                <a:cubicBezTo>
                  <a:pt x="15757" y="10189"/>
                  <a:pt x="13456" y="11819"/>
                  <a:pt x="10800" y="11819"/>
                </a:cubicBezTo>
                <a:close/>
              </a:path>
            </a:pathLst>
          </a:custGeom>
          <a:solidFill>
            <a:srgbClr val="000000"/>
          </a:solidFill>
          <a:ln w="12700">
            <a:solidFill>
              <a:srgbClr val="000000"/>
            </a:solidFill>
            <a:miter lim="400000"/>
            <a:headEnd/>
            <a:tailEnd/>
          </a:ln>
        </xdr:spPr>
        <xdr:txBody>
          <a:bodyPr rot="0" vert="horz" wrap="square" lIns="38100" tIns="38100" rIns="38100" bIns="38100" anchor="ctr" anchorCtr="0" upright="1">
            <a:noAutofit/>
          </a:bodyPr>
          <a:lstStyle/>
          <a:p>
            <a:endParaRPr lang="de-AT"/>
          </a:p>
        </xdr:txBody>
      </xdr:sp>
      <xdr:pic>
        <xdr:nvPicPr>
          <xdr:cNvPr id="14" name="Grafik 13" descr="Empfänger">
            <a:extLst>
              <a:ext uri="{FF2B5EF4-FFF2-40B4-BE49-F238E27FC236}">
                <a16:creationId xmlns:a16="http://schemas.microsoft.com/office/drawing/2014/main" id="{269B36B2-2A8E-2982-8EDE-97AD933FD7A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3596" r="-2518"/>
          <a:stretch>
            <a:fillRect/>
          </a:stretch>
        </xdr:blipFill>
        <xdr:spPr bwMode="auto">
          <a:xfrm>
            <a:off x="1157625" y="16478469"/>
            <a:ext cx="161910" cy="161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5" name="AutoShape 25">
            <a:extLst>
              <a:ext uri="{FF2B5EF4-FFF2-40B4-BE49-F238E27FC236}">
                <a16:creationId xmlns:a16="http://schemas.microsoft.com/office/drawing/2014/main" id="{69369DC1-7396-1E71-EC0C-281B9ED42D09}"/>
              </a:ext>
            </a:extLst>
          </xdr:cNvPr>
          <xdr:cNvCxnSpPr>
            <a:cxnSpLocks noChangeShapeType="1"/>
          </xdr:cNvCxnSpPr>
        </xdr:nvCxnSpPr>
        <xdr:spPr bwMode="auto">
          <a:xfrm>
            <a:off x="1034358" y="15492421"/>
            <a:ext cx="7200000" cy="0"/>
          </a:xfrm>
          <a:prstGeom prst="straightConnector1">
            <a:avLst/>
          </a:prstGeom>
          <a:noFill/>
          <a:ln w="9525">
            <a:solidFill>
              <a:srgbClr val="17365D"/>
            </a:solidFill>
            <a:round/>
            <a:headEnd/>
            <a:tailEnd/>
          </a:ln>
          <a:extLst>
            <a:ext uri="{909E8E84-426E-40DD-AFC4-6F175D3DCCD1}">
              <a14:hiddenFill xmlns:a14="http://schemas.microsoft.com/office/drawing/2010/main">
                <a:noFill/>
              </a14:hiddenFill>
            </a:ext>
          </a:extLst>
        </xdr:spPr>
      </xdr:cxnSp>
      <xdr:pic>
        <xdr:nvPicPr>
          <xdr:cNvPr id="16" name="Picture 2" descr="Man User Avatar Person Svg Png Icon Free Download (#542942) -  OnlineWebFonts.COM">
            <a:extLst>
              <a:ext uri="{FF2B5EF4-FFF2-40B4-BE49-F238E27FC236}">
                <a16:creationId xmlns:a16="http://schemas.microsoft.com/office/drawing/2014/main" id="{C25482F5-85D2-34CE-3AE6-F0CD37EBBCF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53733" y="15651300"/>
            <a:ext cx="143497" cy="165675"/>
          </a:xfrm>
          <a:prstGeom prst="rect">
            <a:avLst/>
          </a:prstGeom>
          <a:noFill/>
        </xdr:spPr>
      </xdr:pic>
      <xdr:pic>
        <xdr:nvPicPr>
          <xdr:cNvPr id="17" name="Grafik 16">
            <a:extLst>
              <a:ext uri="{FF2B5EF4-FFF2-40B4-BE49-F238E27FC236}">
                <a16:creationId xmlns:a16="http://schemas.microsoft.com/office/drawing/2014/main" id="{346FD67F-855D-3CBC-B72D-7C2339B638E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83064" y="16582267"/>
            <a:ext cx="179688" cy="179640"/>
          </a:xfrm>
          <a:prstGeom prst="rect">
            <a:avLst/>
          </a:prstGeom>
          <a:noFill/>
          <a:ln>
            <a:noFill/>
          </a:ln>
        </xdr:spPr>
      </xdr:pic>
      <xdr:pic>
        <xdr:nvPicPr>
          <xdr:cNvPr id="18" name="Grafik 17" descr="Umschlag">
            <a:extLst>
              <a:ext uri="{FF2B5EF4-FFF2-40B4-BE49-F238E27FC236}">
                <a16:creationId xmlns:a16="http://schemas.microsoft.com/office/drawing/2014/main" id="{288F7E9C-DE18-3908-60D1-ED44B14F98F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t="-17195" b="-16290"/>
          <a:stretch>
            <a:fillRect/>
          </a:stretch>
        </xdr:blipFill>
        <xdr:spPr bwMode="auto">
          <a:xfrm>
            <a:off x="1142998" y="16787019"/>
            <a:ext cx="191117" cy="19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9" name="AutoShape 26">
            <a:extLst>
              <a:ext uri="{FF2B5EF4-FFF2-40B4-BE49-F238E27FC236}">
                <a16:creationId xmlns:a16="http://schemas.microsoft.com/office/drawing/2014/main" id="{9A28E9FE-DA31-56CC-F924-7FD6E01C9D1E}"/>
              </a:ext>
            </a:extLst>
          </xdr:cNvPr>
          <xdr:cNvCxnSpPr>
            <a:cxnSpLocks noChangeShapeType="1"/>
          </xdr:cNvCxnSpPr>
        </xdr:nvCxnSpPr>
        <xdr:spPr bwMode="auto">
          <a:xfrm>
            <a:off x="3890483" y="15588431"/>
            <a:ext cx="0" cy="1489334"/>
          </a:xfrm>
          <a:prstGeom prst="straightConnector1">
            <a:avLst/>
          </a:prstGeom>
          <a:noFill/>
          <a:ln w="9525">
            <a:solidFill>
              <a:srgbClr val="17365D"/>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344744</xdr:colOff>
      <xdr:row>0</xdr:row>
      <xdr:rowOff>126227</xdr:rowOff>
    </xdr:from>
    <xdr:to>
      <xdr:col>11</xdr:col>
      <xdr:colOff>441977</xdr:colOff>
      <xdr:row>1</xdr:row>
      <xdr:rowOff>334416</xdr:rowOff>
    </xdr:to>
    <xdr:pic>
      <xdr:nvPicPr>
        <xdr:cNvPr id="2" name="Grafik 1">
          <a:extLst>
            <a:ext uri="{FF2B5EF4-FFF2-40B4-BE49-F238E27FC236}">
              <a16:creationId xmlns:a16="http://schemas.microsoft.com/office/drawing/2014/main" id="{36B54224-50F0-413B-9B17-AFC8722EED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6789"/>
        <a:stretch/>
      </xdr:blipFill>
      <xdr:spPr>
        <a:xfrm>
          <a:off x="8983919" y="126227"/>
          <a:ext cx="1335483" cy="655864"/>
        </a:xfrm>
        <a:prstGeom prst="rect">
          <a:avLst/>
        </a:prstGeom>
      </xdr:spPr>
    </xdr:pic>
    <xdr:clientData/>
  </xdr:twoCellAnchor>
  <xdr:twoCellAnchor>
    <xdr:from>
      <xdr:col>0</xdr:col>
      <xdr:colOff>0</xdr:colOff>
      <xdr:row>0</xdr:row>
      <xdr:rowOff>123264</xdr:rowOff>
    </xdr:from>
    <xdr:to>
      <xdr:col>2</xdr:col>
      <xdr:colOff>1848969</xdr:colOff>
      <xdr:row>5</xdr:row>
      <xdr:rowOff>67235</xdr:rowOff>
    </xdr:to>
    <xdr:sp macro="" textlink="">
      <xdr:nvSpPr>
        <xdr:cNvPr id="3" name="Rechteck 2">
          <a:extLst>
            <a:ext uri="{FF2B5EF4-FFF2-40B4-BE49-F238E27FC236}">
              <a16:creationId xmlns:a16="http://schemas.microsoft.com/office/drawing/2014/main" id="{8285D967-FADE-4D38-B4CD-137CC6A30BA2}"/>
            </a:ext>
          </a:extLst>
        </xdr:cNvPr>
        <xdr:cNvSpPr/>
      </xdr:nvSpPr>
      <xdr:spPr>
        <a:xfrm>
          <a:off x="0" y="123264"/>
          <a:ext cx="2934819" cy="171562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1860177</xdr:colOff>
      <xdr:row>0</xdr:row>
      <xdr:rowOff>123265</xdr:rowOff>
    </xdr:from>
    <xdr:to>
      <xdr:col>9</xdr:col>
      <xdr:colOff>201706</xdr:colOff>
      <xdr:row>1</xdr:row>
      <xdr:rowOff>342415</xdr:rowOff>
    </xdr:to>
    <xdr:sp macro="" textlink="">
      <xdr:nvSpPr>
        <xdr:cNvPr id="4" name="Text Box 2">
          <a:extLst>
            <a:ext uri="{FF2B5EF4-FFF2-40B4-BE49-F238E27FC236}">
              <a16:creationId xmlns:a16="http://schemas.microsoft.com/office/drawing/2014/main" id="{3C632EBC-0B86-4D0B-9A8E-BFC6E2F811B5}"/>
            </a:ext>
          </a:extLst>
        </xdr:cNvPr>
        <xdr:cNvSpPr txBox="1">
          <a:spLocks noChangeArrowheads="1"/>
        </xdr:cNvSpPr>
      </xdr:nvSpPr>
      <xdr:spPr bwMode="auto">
        <a:xfrm>
          <a:off x="2946027" y="123265"/>
          <a:ext cx="5894854" cy="666825"/>
        </a:xfrm>
        <a:prstGeom prst="rect">
          <a:avLst/>
        </a:prstGeom>
        <a:solidFill>
          <a:srgbClr val="FFFFFF"/>
        </a:solidFill>
        <a:ln w="9525">
          <a:solidFill>
            <a:srgbClr val="FFFFFF"/>
          </a:solidFill>
          <a:miter lim="800000"/>
          <a:headEnd/>
          <a:tailEnd/>
        </a:ln>
      </xdr:spPr>
      <xdr:txBody>
        <a:bodyPr rot="0" vert="horz" wrap="square" lIns="91440" tIns="45720" rIns="91440" bIns="45720" anchor="t" anchorCtr="0" upright="1">
          <a:noAutofit/>
        </a:bodyPr>
        <a:lstStyle/>
        <a:p>
          <a:pPr algn="r"/>
          <a:r>
            <a:rPr lang="de-DE" sz="2000" b="1" spc="-100">
              <a:solidFill>
                <a:srgbClr val="009FE3"/>
              </a:solidFill>
              <a:effectLst/>
              <a:latin typeface="Verdana" panose="020B0604030504040204" pitchFamily="34" charset="0"/>
              <a:ea typeface="Times New Roman" panose="02020603050405020304" pitchFamily="18" charset="0"/>
            </a:rPr>
            <a:t>ANHÄNGERCLUB</a:t>
          </a:r>
          <a:endParaRPr lang="de-AT" sz="1100">
            <a:effectLst/>
            <a:latin typeface="Times New Roman" panose="02020603050405020304" pitchFamily="18" charset="0"/>
            <a:ea typeface="Times New Roman" panose="02020603050405020304" pitchFamily="18" charset="0"/>
          </a:endParaRPr>
        </a:p>
        <a:p>
          <a:pPr algn="r"/>
          <a:r>
            <a:rPr lang="de-DE" sz="1600" b="1" spc="-100">
              <a:solidFill>
                <a:srgbClr val="000000"/>
              </a:solidFill>
              <a:effectLst/>
              <a:latin typeface="Verdana" panose="020B0604030504040204" pitchFamily="34" charset="0"/>
              <a:ea typeface="Times New Roman" panose="02020603050405020304" pitchFamily="18" charset="0"/>
            </a:rPr>
            <a:t>DER GEWICHTHEBER DES WSV/ATSV RANSHOFEN</a:t>
          </a:r>
          <a:endParaRPr lang="de-AT" sz="1100">
            <a:effectLst/>
            <a:latin typeface="Times New Roman" panose="02020603050405020304" pitchFamily="18" charset="0"/>
            <a:ea typeface="Times New Roman" panose="02020603050405020304" pitchFamily="18" charset="0"/>
          </a:endParaRPr>
        </a:p>
        <a:p>
          <a:pPr algn="r">
            <a:tabLst>
              <a:tab pos="3120390" algn="ctr"/>
              <a:tab pos="6241415" algn="r"/>
            </a:tabLst>
          </a:pPr>
          <a:r>
            <a:rPr lang="de-AT" sz="900" b="1">
              <a:solidFill>
                <a:srgbClr val="0000FF"/>
              </a:solidFill>
              <a:effectLst/>
              <a:latin typeface="Verdana" panose="020B0604030504040204" pitchFamily="34" charset="0"/>
              <a:ea typeface="Times New Roman" panose="02020603050405020304" pitchFamily="18" charset="0"/>
            </a:rPr>
            <a:t> </a:t>
          </a:r>
          <a:endParaRPr lang="de-AT" sz="11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339592</xdr:colOff>
      <xdr:row>62</xdr:row>
      <xdr:rowOff>11206</xdr:rowOff>
    </xdr:from>
    <xdr:to>
      <xdr:col>9</xdr:col>
      <xdr:colOff>54998</xdr:colOff>
      <xdr:row>70</xdr:row>
      <xdr:rowOff>168088</xdr:rowOff>
    </xdr:to>
    <xdr:grpSp>
      <xdr:nvGrpSpPr>
        <xdr:cNvPr id="5" name="Gruppieren 4">
          <a:extLst>
            <a:ext uri="{FF2B5EF4-FFF2-40B4-BE49-F238E27FC236}">
              <a16:creationId xmlns:a16="http://schemas.microsoft.com/office/drawing/2014/main" id="{2F3A8EFF-1B05-4988-A7ED-A5DB2C1986A3}"/>
            </a:ext>
          </a:extLst>
        </xdr:cNvPr>
        <xdr:cNvGrpSpPr/>
      </xdr:nvGrpSpPr>
      <xdr:grpSpPr>
        <a:xfrm>
          <a:off x="1415357" y="15934765"/>
          <a:ext cx="7256965" cy="1680882"/>
          <a:chOff x="1034358" y="15452912"/>
          <a:chExt cx="7256965" cy="1680882"/>
        </a:xfrm>
      </xdr:grpSpPr>
      <xdr:sp macro="" textlink="">
        <xdr:nvSpPr>
          <xdr:cNvPr id="6" name="Text Box 23">
            <a:extLst>
              <a:ext uri="{FF2B5EF4-FFF2-40B4-BE49-F238E27FC236}">
                <a16:creationId xmlns:a16="http://schemas.microsoft.com/office/drawing/2014/main" id="{20A76B87-A52D-E07E-DC44-08D1B68EA040}"/>
              </a:ext>
            </a:extLst>
          </xdr:cNvPr>
          <xdr:cNvSpPr txBox="1">
            <a:spLocks noChangeArrowheads="1"/>
          </xdr:cNvSpPr>
        </xdr:nvSpPr>
        <xdr:spPr bwMode="auto">
          <a:xfrm>
            <a:off x="4387870" y="15570387"/>
            <a:ext cx="3187305" cy="1507377"/>
          </a:xfrm>
          <a:prstGeom prst="rect">
            <a:avLst/>
          </a:prstGeom>
          <a:solidFill>
            <a:srgbClr val="FFFFFF"/>
          </a:solidFill>
          <a:ln>
            <a:noFill/>
          </a:ln>
          <a:extLst>
            <a:ext uri="{91240B29-F687-4F45-9708-019B960494DF}">
              <a14:hiddenLine xmlns:a14="http://schemas.microsoft.com/office/drawing/2010/main" w="9525">
                <a:solidFill>
                  <a:srgbClr val="6C757E"/>
                </a:solidFill>
                <a:miter lim="800000"/>
                <a:headEnd/>
                <a:tailEnd/>
              </a14:hiddenLine>
            </a:ext>
          </a:extLst>
        </xdr:spPr>
        <xdr:txBody>
          <a:bodyPr rot="0" vert="horz" wrap="square" lIns="91440" tIns="45720" rIns="91440" bIns="45720" anchor="t" anchorCtr="0" upright="1">
            <a:noAutofit/>
          </a:bodyPr>
          <a:lstStyle/>
          <a:p>
            <a:r>
              <a:rPr lang="it-IT" sz="800" b="1">
                <a:solidFill>
                  <a:srgbClr val="FFFFFF"/>
                </a:solidFill>
                <a:effectLst/>
                <a:latin typeface="Verdana" panose="020B0604030504040204" pitchFamily="34" charset="0"/>
                <a:ea typeface="Times New Roman" panose="02020603050405020304" pitchFamily="18" charset="0"/>
              </a:rPr>
              <a:t>_</a:t>
            </a:r>
            <a:br>
              <a:rPr lang="it-IT" sz="1100" b="1">
                <a:solidFill>
                  <a:srgbClr val="6C757E"/>
                </a:solidFill>
                <a:effectLst/>
                <a:latin typeface="Verdana" panose="020B0604030504040204" pitchFamily="34" charset="0"/>
                <a:ea typeface="Times New Roman" panose="02020603050405020304" pitchFamily="18" charset="0"/>
              </a:rPr>
            </a:br>
            <a:r>
              <a:rPr lang="it-IT" sz="1100" u="sng">
                <a:solidFill>
                  <a:srgbClr val="6C757E"/>
                </a:solidFill>
                <a:effectLst/>
                <a:latin typeface="Verdana" panose="020B0604030504040204" pitchFamily="34" charset="0"/>
                <a:ea typeface="Times New Roman" panose="02020603050405020304" pitchFamily="18" charset="0"/>
              </a:rPr>
              <a:t>www.gewichtheben-ranshofen.at</a:t>
            </a:r>
            <a:endParaRPr lang="de-AT" sz="2000">
              <a:effectLst/>
              <a:latin typeface="Times New Roman" panose="02020603050405020304" pitchFamily="18" charset="0"/>
              <a:ea typeface="Times New Roman" panose="02020603050405020304" pitchFamily="18" charset="0"/>
            </a:endParaRPr>
          </a:p>
          <a:p>
            <a:r>
              <a:rPr lang="it-IT" sz="1100" b="1" u="none" strike="noStrike">
                <a:solidFill>
                  <a:srgbClr val="FFFFFF"/>
                </a:solidFill>
                <a:effectLst/>
                <a:latin typeface="Verdana" panose="020B0604030504040204" pitchFamily="34" charset="0"/>
                <a:ea typeface="Times New Roman" panose="02020603050405020304" pitchFamily="18" charset="0"/>
              </a:rPr>
              <a:t> </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ZVR-Zahl: 061417835</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 </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Raiffeisenbank Region Braunau</a:t>
            </a:r>
            <a:br>
              <a:rPr lang="it-IT" sz="1100">
                <a:solidFill>
                  <a:srgbClr val="6C757E"/>
                </a:solidFill>
                <a:effectLst/>
                <a:latin typeface="Verdana" panose="020B0604030504040204" pitchFamily="34" charset="0"/>
                <a:ea typeface="Times New Roman" panose="02020603050405020304" pitchFamily="18" charset="0"/>
              </a:rPr>
            </a:br>
            <a:r>
              <a:rPr lang="it-IT" sz="1100">
                <a:solidFill>
                  <a:srgbClr val="6C757E"/>
                </a:solidFill>
                <a:effectLst/>
                <a:latin typeface="Verdana" panose="020B0604030504040204" pitchFamily="34" charset="0"/>
                <a:ea typeface="Times New Roman" panose="02020603050405020304" pitchFamily="18" charset="0"/>
              </a:rPr>
              <a:t>IBAN: AT46 3406 0000 0813 0262</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BIC:   RZ 00 AT 2L060</a:t>
            </a:r>
            <a:endParaRPr lang="de-AT" sz="2000">
              <a:effectLst/>
              <a:latin typeface="Times New Roman" panose="02020603050405020304" pitchFamily="18" charset="0"/>
              <a:ea typeface="Times New Roman" panose="02020603050405020304" pitchFamily="18" charset="0"/>
            </a:endParaRPr>
          </a:p>
        </xdr:txBody>
      </xdr:sp>
      <xdr:sp macro="" textlink="">
        <xdr:nvSpPr>
          <xdr:cNvPr id="7" name="Text Box 24">
            <a:extLst>
              <a:ext uri="{FF2B5EF4-FFF2-40B4-BE49-F238E27FC236}">
                <a16:creationId xmlns:a16="http://schemas.microsoft.com/office/drawing/2014/main" id="{4E0543C4-0061-B52A-CC22-022EFDB84DEA}"/>
              </a:ext>
            </a:extLst>
          </xdr:cNvPr>
          <xdr:cNvSpPr txBox="1">
            <a:spLocks noChangeArrowheads="1"/>
          </xdr:cNvSpPr>
        </xdr:nvSpPr>
        <xdr:spPr bwMode="auto">
          <a:xfrm>
            <a:off x="1318083" y="15452912"/>
            <a:ext cx="2693626" cy="1680882"/>
          </a:xfrm>
          <a:prstGeom prst="rect">
            <a:avLst/>
          </a:prstGeom>
          <a:solidFill>
            <a:srgbClr val="FFFFFF"/>
          </a:solidFill>
          <a:ln>
            <a:noFill/>
          </a:ln>
          <a:extLst>
            <a:ext uri="{91240B29-F687-4F45-9708-019B960494DF}">
              <a14:hiddenLine xmlns:a14="http://schemas.microsoft.com/office/drawing/2010/main" w="9525">
                <a:solidFill>
                  <a:srgbClr val="6C757E"/>
                </a:solidFill>
                <a:miter lim="800000"/>
                <a:headEnd/>
                <a:tailEnd/>
              </a14:hiddenLine>
            </a:ext>
          </a:extLst>
        </xdr:spPr>
        <xdr:txBody>
          <a:bodyPr rot="0" vert="horz" wrap="square" lIns="91440" tIns="45720" rIns="91440" bIns="45720" anchor="t" anchorCtr="0" upright="1">
            <a:noAutofit/>
          </a:bodyPr>
          <a:lstStyle/>
          <a:p>
            <a:pPr algn="ctr"/>
            <a:r>
              <a:rPr lang="it-IT" sz="1050">
                <a:solidFill>
                  <a:srgbClr val="6C757E"/>
                </a:solidFill>
                <a:effectLst/>
                <a:latin typeface="Verdana" panose="020B0604030504040204" pitchFamily="34" charset="0"/>
                <a:ea typeface="Times New Roman" panose="02020603050405020304" pitchFamily="18" charset="0"/>
              </a:rPr>
              <a:t> </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Obmann Friedl Robert</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 </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A-5270 Mauerkirchen, Rosenhammerweg 23 </a:t>
            </a:r>
            <a:endParaRPr lang="de-AT" sz="1800">
              <a:effectLst/>
              <a:latin typeface="Times New Roman" panose="02020603050405020304" pitchFamily="18" charset="0"/>
              <a:ea typeface="Times New Roman" panose="02020603050405020304" pitchFamily="18" charset="0"/>
            </a:endParaRPr>
          </a:p>
          <a:p>
            <a:r>
              <a:rPr lang="it-IT" sz="1050">
                <a:solidFill>
                  <a:srgbClr val="FFFFFF"/>
                </a:solidFill>
                <a:effectLst/>
                <a:latin typeface="Verdana" panose="020B0604030504040204" pitchFamily="34" charset="0"/>
                <a:ea typeface="Times New Roman" panose="02020603050405020304" pitchFamily="18" charset="0"/>
              </a:rPr>
              <a:t>_</a:t>
            </a:r>
            <a:br>
              <a:rPr lang="it-IT" sz="1050">
                <a:solidFill>
                  <a:srgbClr val="6C757E"/>
                </a:solidFill>
                <a:effectLst/>
                <a:latin typeface="Verdana" panose="020B0604030504040204" pitchFamily="34" charset="0"/>
                <a:ea typeface="Times New Roman" panose="02020603050405020304" pitchFamily="18" charset="0"/>
              </a:rPr>
            </a:br>
            <a:r>
              <a:rPr lang="it-IT" sz="1050">
                <a:solidFill>
                  <a:srgbClr val="6C757E"/>
                </a:solidFill>
                <a:effectLst/>
                <a:latin typeface="Verdana" panose="020B0604030504040204" pitchFamily="34" charset="0"/>
                <a:ea typeface="Times New Roman" panose="02020603050405020304" pitchFamily="18" charset="0"/>
              </a:rPr>
              <a:t>0043 650 90 923 20 </a:t>
            </a:r>
            <a:br>
              <a:rPr lang="it-IT" sz="800">
                <a:solidFill>
                  <a:srgbClr val="6C757E"/>
                </a:solidFill>
                <a:effectLst/>
                <a:latin typeface="Verdana" panose="020B0604030504040204" pitchFamily="34" charset="0"/>
                <a:ea typeface="Times New Roman" panose="02020603050405020304" pitchFamily="18" charset="0"/>
              </a:rPr>
            </a:br>
            <a:r>
              <a:rPr lang="it-IT" sz="1050">
                <a:solidFill>
                  <a:srgbClr val="FFFFFF"/>
                </a:solidFill>
                <a:effectLst/>
                <a:latin typeface="Verdana" panose="020B0604030504040204" pitchFamily="34" charset="0"/>
                <a:ea typeface="Times New Roman" panose="02020603050405020304" pitchFamily="18" charset="0"/>
              </a:rPr>
              <a:t>_</a:t>
            </a:r>
            <a:br>
              <a:rPr lang="it-IT" sz="1050">
                <a:solidFill>
                  <a:srgbClr val="6C757E"/>
                </a:solidFill>
                <a:effectLst/>
                <a:latin typeface="Verdana" panose="020B0604030504040204" pitchFamily="34" charset="0"/>
                <a:ea typeface="Times New Roman" panose="02020603050405020304" pitchFamily="18" charset="0"/>
              </a:rPr>
            </a:br>
            <a:r>
              <a:rPr lang="it-IT" sz="1050">
                <a:solidFill>
                  <a:srgbClr val="6C757E"/>
                </a:solidFill>
                <a:effectLst/>
                <a:latin typeface="Verdana" panose="020B0604030504040204" pitchFamily="34" charset="0"/>
                <a:ea typeface="Times New Roman" panose="02020603050405020304" pitchFamily="18" charset="0"/>
              </a:rPr>
              <a:t>ahc@gewichtheben-ranshofen.at</a:t>
            </a:r>
            <a:endParaRPr lang="de-AT" sz="1800">
              <a:effectLst/>
              <a:latin typeface="Times New Roman" panose="02020603050405020304" pitchFamily="18" charset="0"/>
              <a:ea typeface="Times New Roman" panose="02020603050405020304" pitchFamily="18" charset="0"/>
            </a:endParaRPr>
          </a:p>
        </xdr:txBody>
      </xdr:sp>
      <xdr:pic>
        <xdr:nvPicPr>
          <xdr:cNvPr id="8" name="Grafik 7" descr="Welt">
            <a:extLst>
              <a:ext uri="{FF2B5EF4-FFF2-40B4-BE49-F238E27FC236}">
                <a16:creationId xmlns:a16="http://schemas.microsoft.com/office/drawing/2014/main" id="{AD035AB5-0497-DBF2-D95E-FD18FCA1C0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3596" t="-3596" r="-2518" b="-2518"/>
          <a:stretch>
            <a:fillRect/>
          </a:stretch>
        </xdr:blipFill>
        <xdr:spPr bwMode="auto">
          <a:xfrm>
            <a:off x="4168435" y="15755098"/>
            <a:ext cx="191117" cy="19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Grafik 8">
            <a:extLst>
              <a:ext uri="{FF2B5EF4-FFF2-40B4-BE49-F238E27FC236}">
                <a16:creationId xmlns:a16="http://schemas.microsoft.com/office/drawing/2014/main" id="{6DFEA686-68CE-68AA-3A10-BDEAF15F91B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66880"/>
          <a:stretch/>
        </xdr:blipFill>
        <xdr:spPr bwMode="auto">
          <a:xfrm>
            <a:off x="7213181" y="15952062"/>
            <a:ext cx="1078142" cy="531791"/>
          </a:xfrm>
          <a:prstGeom prst="rect">
            <a:avLst/>
          </a:prstGeom>
          <a:ln>
            <a:noFill/>
          </a:ln>
          <a:extLst>
            <a:ext uri="{53640926-AAD7-44D8-BBD7-CCE9431645EC}">
              <a14:shadowObscured xmlns:a14="http://schemas.microsoft.com/office/drawing/2010/main"/>
            </a:ext>
          </a:extLst>
        </xdr:spPr>
      </xdr:pic>
      <xdr:sp macro="" textlink="">
        <xdr:nvSpPr>
          <xdr:cNvPr id="10" name="Form" descr="GPS-Symbol">
            <a:extLst>
              <a:ext uri="{FF2B5EF4-FFF2-40B4-BE49-F238E27FC236}">
                <a16:creationId xmlns:a16="http://schemas.microsoft.com/office/drawing/2014/main" id="{51D61F66-6220-730A-7F15-DD54CF8FBCFC}"/>
              </a:ext>
            </a:extLst>
          </xdr:cNvPr>
          <xdr:cNvSpPr>
            <a:spLocks/>
          </xdr:cNvSpPr>
        </xdr:nvSpPr>
        <xdr:spPr bwMode="auto">
          <a:xfrm>
            <a:off x="1168366" y="16025664"/>
            <a:ext cx="107940" cy="144093"/>
          </a:xfrm>
          <a:custGeom>
            <a:avLst/>
            <a:gdLst>
              <a:gd name="T0" fmla="*/ 77470 w 21600"/>
              <a:gd name="T1" fmla="*/ 100965 h 21600"/>
              <a:gd name="T2" fmla="*/ 77470 w 21600"/>
              <a:gd name="T3" fmla="*/ 100965 h 21600"/>
              <a:gd name="T4" fmla="*/ 77470 w 21600"/>
              <a:gd name="T5" fmla="*/ 100965 h 21600"/>
              <a:gd name="T6" fmla="*/ 77470 w 21600"/>
              <a:gd name="T7" fmla="*/ 100965 h 21600"/>
              <a:gd name="T8" fmla="*/ 0 60000 65536"/>
              <a:gd name="T9" fmla="*/ 5898240 60000 65536"/>
              <a:gd name="T10" fmla="*/ 11796480 60000 65536"/>
              <a:gd name="T11" fmla="*/ 17694720 60000 65536"/>
            </a:gdLst>
            <a:ahLst/>
            <a:cxnLst>
              <a:cxn ang="T8">
                <a:pos x="T0" y="T1"/>
              </a:cxn>
              <a:cxn ang="T9">
                <a:pos x="T2" y="T3"/>
              </a:cxn>
              <a:cxn ang="T10">
                <a:pos x="T4" y="T5"/>
              </a:cxn>
              <a:cxn ang="T11">
                <a:pos x="T6" y="T7"/>
              </a:cxn>
            </a:cxnLst>
            <a:rect l="0" t="0" r="r" b="b"/>
            <a:pathLst>
              <a:path w="21600" h="21600" extrusionOk="0">
                <a:moveTo>
                  <a:pt x="10800" y="0"/>
                </a:moveTo>
                <a:cubicBezTo>
                  <a:pt x="4780" y="0"/>
                  <a:pt x="0" y="3668"/>
                  <a:pt x="0" y="8287"/>
                </a:cubicBezTo>
                <a:cubicBezTo>
                  <a:pt x="0" y="12906"/>
                  <a:pt x="10800" y="21600"/>
                  <a:pt x="10800" y="21600"/>
                </a:cubicBezTo>
                <a:cubicBezTo>
                  <a:pt x="10800" y="21600"/>
                  <a:pt x="21600" y="12906"/>
                  <a:pt x="21600" y="8287"/>
                </a:cubicBezTo>
                <a:cubicBezTo>
                  <a:pt x="21600" y="3804"/>
                  <a:pt x="16820" y="0"/>
                  <a:pt x="10800" y="0"/>
                </a:cubicBezTo>
                <a:close/>
                <a:moveTo>
                  <a:pt x="10800" y="11819"/>
                </a:moveTo>
                <a:cubicBezTo>
                  <a:pt x="8144" y="11819"/>
                  <a:pt x="5843" y="10189"/>
                  <a:pt x="5843" y="8015"/>
                </a:cubicBezTo>
                <a:cubicBezTo>
                  <a:pt x="5843" y="5977"/>
                  <a:pt x="7967" y="4211"/>
                  <a:pt x="10800" y="4211"/>
                </a:cubicBezTo>
                <a:cubicBezTo>
                  <a:pt x="13456" y="4211"/>
                  <a:pt x="15757" y="5842"/>
                  <a:pt x="15757" y="8015"/>
                </a:cubicBezTo>
                <a:cubicBezTo>
                  <a:pt x="15757" y="10189"/>
                  <a:pt x="13456" y="11819"/>
                  <a:pt x="10800" y="11819"/>
                </a:cubicBezTo>
                <a:close/>
              </a:path>
            </a:pathLst>
          </a:custGeom>
          <a:solidFill>
            <a:srgbClr val="000000"/>
          </a:solidFill>
          <a:ln w="12700">
            <a:solidFill>
              <a:srgbClr val="000000"/>
            </a:solidFill>
            <a:miter lim="400000"/>
            <a:headEnd/>
            <a:tailEnd/>
          </a:ln>
        </xdr:spPr>
        <xdr:txBody>
          <a:bodyPr rot="0" vert="horz" wrap="square" lIns="38100" tIns="38100" rIns="38100" bIns="38100" anchor="ctr" anchorCtr="0" upright="1">
            <a:noAutofit/>
          </a:bodyPr>
          <a:lstStyle/>
          <a:p>
            <a:endParaRPr lang="de-AT"/>
          </a:p>
        </xdr:txBody>
      </xdr:sp>
      <xdr:pic>
        <xdr:nvPicPr>
          <xdr:cNvPr id="11" name="Grafik 10" descr="Empfänger">
            <a:extLst>
              <a:ext uri="{FF2B5EF4-FFF2-40B4-BE49-F238E27FC236}">
                <a16:creationId xmlns:a16="http://schemas.microsoft.com/office/drawing/2014/main" id="{FD955554-6BF7-A634-F1AF-EFC37B153C5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3596" r="-2518"/>
          <a:stretch>
            <a:fillRect/>
          </a:stretch>
        </xdr:blipFill>
        <xdr:spPr bwMode="auto">
          <a:xfrm>
            <a:off x="1157625" y="16478469"/>
            <a:ext cx="161910" cy="161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2" name="AutoShape 25">
            <a:extLst>
              <a:ext uri="{FF2B5EF4-FFF2-40B4-BE49-F238E27FC236}">
                <a16:creationId xmlns:a16="http://schemas.microsoft.com/office/drawing/2014/main" id="{30D4E7C1-1B33-5296-B832-F128ADFFC30D}"/>
              </a:ext>
            </a:extLst>
          </xdr:cNvPr>
          <xdr:cNvCxnSpPr>
            <a:cxnSpLocks noChangeShapeType="1"/>
          </xdr:cNvCxnSpPr>
        </xdr:nvCxnSpPr>
        <xdr:spPr bwMode="auto">
          <a:xfrm>
            <a:off x="1034358" y="15492421"/>
            <a:ext cx="7200000" cy="0"/>
          </a:xfrm>
          <a:prstGeom prst="straightConnector1">
            <a:avLst/>
          </a:prstGeom>
          <a:noFill/>
          <a:ln w="9525">
            <a:solidFill>
              <a:srgbClr val="17365D"/>
            </a:solidFill>
            <a:round/>
            <a:headEnd/>
            <a:tailEnd/>
          </a:ln>
          <a:extLst>
            <a:ext uri="{909E8E84-426E-40DD-AFC4-6F175D3DCCD1}">
              <a14:hiddenFill xmlns:a14="http://schemas.microsoft.com/office/drawing/2010/main">
                <a:noFill/>
              </a14:hiddenFill>
            </a:ext>
          </a:extLst>
        </xdr:spPr>
      </xdr:cxnSp>
      <xdr:pic>
        <xdr:nvPicPr>
          <xdr:cNvPr id="13" name="Picture 2" descr="Man User Avatar Person Svg Png Icon Free Download (#542942) -  OnlineWebFonts.COM">
            <a:extLst>
              <a:ext uri="{FF2B5EF4-FFF2-40B4-BE49-F238E27FC236}">
                <a16:creationId xmlns:a16="http://schemas.microsoft.com/office/drawing/2014/main" id="{F578FA6B-C7DD-9384-87D6-0DD66A50F08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53733" y="15651300"/>
            <a:ext cx="143497" cy="165675"/>
          </a:xfrm>
          <a:prstGeom prst="rect">
            <a:avLst/>
          </a:prstGeom>
          <a:noFill/>
        </xdr:spPr>
      </xdr:pic>
      <xdr:pic>
        <xdr:nvPicPr>
          <xdr:cNvPr id="14" name="Grafik 13">
            <a:extLst>
              <a:ext uri="{FF2B5EF4-FFF2-40B4-BE49-F238E27FC236}">
                <a16:creationId xmlns:a16="http://schemas.microsoft.com/office/drawing/2014/main" id="{41989615-1753-82A5-46E0-45F79C676E0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83064" y="16582267"/>
            <a:ext cx="179688" cy="179640"/>
          </a:xfrm>
          <a:prstGeom prst="rect">
            <a:avLst/>
          </a:prstGeom>
          <a:noFill/>
          <a:ln>
            <a:noFill/>
          </a:ln>
        </xdr:spPr>
      </xdr:pic>
      <xdr:pic>
        <xdr:nvPicPr>
          <xdr:cNvPr id="15" name="Grafik 14" descr="Umschlag">
            <a:extLst>
              <a:ext uri="{FF2B5EF4-FFF2-40B4-BE49-F238E27FC236}">
                <a16:creationId xmlns:a16="http://schemas.microsoft.com/office/drawing/2014/main" id="{3FA6606C-78D8-711C-87E2-63D4E4FD2C7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t="-17195" b="-16290"/>
          <a:stretch>
            <a:fillRect/>
          </a:stretch>
        </xdr:blipFill>
        <xdr:spPr bwMode="auto">
          <a:xfrm>
            <a:off x="1142998" y="16787019"/>
            <a:ext cx="191117" cy="19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6" name="AutoShape 26">
            <a:extLst>
              <a:ext uri="{FF2B5EF4-FFF2-40B4-BE49-F238E27FC236}">
                <a16:creationId xmlns:a16="http://schemas.microsoft.com/office/drawing/2014/main" id="{6095A639-8D63-3F9C-D41A-8EACA3B622BB}"/>
              </a:ext>
            </a:extLst>
          </xdr:cNvPr>
          <xdr:cNvCxnSpPr>
            <a:cxnSpLocks noChangeShapeType="1"/>
          </xdr:cNvCxnSpPr>
        </xdr:nvCxnSpPr>
        <xdr:spPr bwMode="auto">
          <a:xfrm>
            <a:off x="3890483" y="15588431"/>
            <a:ext cx="0" cy="1489334"/>
          </a:xfrm>
          <a:prstGeom prst="straightConnector1">
            <a:avLst/>
          </a:prstGeom>
          <a:noFill/>
          <a:ln w="9525">
            <a:solidFill>
              <a:srgbClr val="17365D"/>
            </a:solidFill>
            <a:round/>
            <a:headEnd/>
            <a:tailEnd/>
          </a:ln>
          <a:extLst>
            <a:ext uri="{909E8E84-426E-40DD-AFC4-6F175D3DCCD1}">
              <a14:hiddenFill xmlns:a14="http://schemas.microsoft.com/office/drawing/2010/main">
                <a:noFill/>
              </a14:hiddenFill>
            </a:ext>
          </a:extLst>
        </xdr:spPr>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b4f206de72f06b8/Dokumente/Gewichtheben/00_Veranstaltungen_Organisation/26.StapferTurnier2019/Nennungsergebnis/af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nnungsergebnis"/>
      <sheetName val="nennungen2019"/>
      <sheetName val="sortiert2019"/>
      <sheetName val="Tabelle2"/>
      <sheetName val="Auswahl"/>
    </sheetNames>
    <sheetDataSet>
      <sheetData sheetId="0" refreshError="1"/>
      <sheetData sheetId="1" refreshError="1"/>
      <sheetData sheetId="2" refreshError="1"/>
      <sheetData sheetId="3" refreshError="1"/>
      <sheetData sheetId="4">
        <row r="2">
          <cell r="E2" t="str">
            <v>Altersklasse</v>
          </cell>
        </row>
        <row r="3">
          <cell r="E3" t="str">
            <v>U9</v>
          </cell>
        </row>
        <row r="4">
          <cell r="E4" t="str">
            <v>U11</v>
          </cell>
        </row>
        <row r="5">
          <cell r="E5" t="str">
            <v>U13</v>
          </cell>
        </row>
        <row r="6">
          <cell r="E6" t="str">
            <v>U15</v>
          </cell>
        </row>
        <row r="7">
          <cell r="E7" t="str">
            <v>U17</v>
          </cell>
        </row>
        <row r="8">
          <cell r="E8" t="str">
            <v>U20</v>
          </cell>
        </row>
        <row r="9">
          <cell r="E9" t="str">
            <v>U23</v>
          </cell>
        </row>
        <row r="10">
          <cell r="E10" t="str">
            <v>Allg. Kl.</v>
          </cell>
        </row>
        <row r="11">
          <cell r="E11" t="str">
            <v>M35</v>
          </cell>
        </row>
        <row r="12">
          <cell r="E12" t="str">
            <v>M40</v>
          </cell>
        </row>
        <row r="13">
          <cell r="E13" t="str">
            <v>M45</v>
          </cell>
        </row>
        <row r="14">
          <cell r="E14" t="str">
            <v>M50</v>
          </cell>
        </row>
        <row r="15">
          <cell r="E15" t="str">
            <v>M55</v>
          </cell>
        </row>
        <row r="16">
          <cell r="E16" t="str">
            <v>M60</v>
          </cell>
        </row>
        <row r="17">
          <cell r="E17" t="str">
            <v>M65</v>
          </cell>
        </row>
        <row r="18">
          <cell r="E18" t="str">
            <v>M70</v>
          </cell>
        </row>
        <row r="19">
          <cell r="E19" t="str">
            <v>M75</v>
          </cell>
        </row>
        <row r="20">
          <cell r="E20" t="str">
            <v>M80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hc@gewichtheben-ranshofen.a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hc@gewichtheben-ranshofen.a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BA1D9-5D4E-4978-9485-511FA8F8DAA0}">
  <sheetPr>
    <tabColor rgb="FF00B050"/>
    <pageSetUpPr fitToPage="1"/>
  </sheetPr>
  <dimension ref="A1:AA246"/>
  <sheetViews>
    <sheetView tabSelected="1" view="pageBreakPreview" topLeftCell="A6" zoomScale="85" zoomScaleNormal="85" zoomScaleSheetLayoutView="85" zoomScalePageLayoutView="85" workbookViewId="0">
      <selection activeCell="K19" sqref="K19"/>
    </sheetView>
  </sheetViews>
  <sheetFormatPr baseColWidth="10" defaultColWidth="0" defaultRowHeight="15" customHeight="1" zeroHeight="1" x14ac:dyDescent="0.25"/>
  <cols>
    <col min="1" max="1" width="5.28515625" style="7" customWidth="1"/>
    <col min="2" max="2" width="11" style="15" customWidth="1"/>
    <col min="3" max="3" width="28.140625" style="7" customWidth="1"/>
    <col min="4" max="4" width="15" style="15" customWidth="1"/>
    <col min="5" max="5" width="28.42578125" style="7" customWidth="1"/>
    <col min="6" max="6" width="9.42578125" style="7" customWidth="1"/>
    <col min="7" max="7" width="7.7109375" style="7" customWidth="1"/>
    <col min="8" max="8" width="13.140625" style="7" bestFit="1" customWidth="1"/>
    <col min="9" max="9" width="11.42578125" style="15" customWidth="1"/>
    <col min="10" max="10" width="10.85546875" style="15" customWidth="1"/>
    <col min="11" max="12" width="7.7109375" style="15" customWidth="1"/>
    <col min="13" max="16" width="4.28515625" style="7" hidden="1" customWidth="1"/>
    <col min="17" max="17" width="5" style="7" hidden="1" customWidth="1"/>
    <col min="18" max="27" width="4.7109375" style="7" hidden="1" customWidth="1"/>
    <col min="28" max="16384" width="0" style="7" hidden="1"/>
  </cols>
  <sheetData>
    <row r="1" spans="1:12" ht="35.450000000000003" customHeight="1" x14ac:dyDescent="0.25">
      <c r="A1" s="52"/>
      <c r="B1" s="52"/>
      <c r="C1" s="52"/>
      <c r="D1" s="52"/>
      <c r="E1" s="52"/>
      <c r="F1" s="52"/>
      <c r="G1" s="52"/>
      <c r="H1" s="52"/>
      <c r="I1" s="52"/>
      <c r="J1" s="52"/>
      <c r="K1" s="52"/>
      <c r="L1" s="52"/>
    </row>
    <row r="2" spans="1:12" ht="30.6" customHeight="1" thickBot="1" x14ac:dyDescent="0.3">
      <c r="A2" s="54"/>
      <c r="B2" s="54"/>
      <c r="C2" s="54"/>
      <c r="D2" s="54"/>
      <c r="E2" s="54"/>
      <c r="F2" s="54"/>
      <c r="G2" s="54"/>
      <c r="H2" s="54"/>
      <c r="I2" s="54"/>
      <c r="J2" s="54"/>
      <c r="K2" s="54"/>
      <c r="L2" s="54"/>
    </row>
    <row r="3" spans="1:12" s="11" customFormat="1" ht="19.899999999999999" customHeight="1" x14ac:dyDescent="0.25">
      <c r="A3" s="16"/>
      <c r="B3" s="16"/>
      <c r="C3" s="16"/>
      <c r="D3" s="57" t="s">
        <v>14</v>
      </c>
      <c r="E3" s="57"/>
      <c r="F3" s="57"/>
      <c r="G3" s="57"/>
      <c r="H3" s="57"/>
      <c r="I3" s="57"/>
      <c r="J3" s="57"/>
      <c r="K3" s="57"/>
      <c r="L3" s="57"/>
    </row>
    <row r="4" spans="1:12" ht="15" customHeight="1" x14ac:dyDescent="0.25">
      <c r="A4" s="17"/>
      <c r="B4" s="17"/>
      <c r="C4" s="17"/>
      <c r="D4" s="58"/>
      <c r="E4" s="58"/>
      <c r="F4" s="58"/>
      <c r="G4" s="58"/>
      <c r="H4" s="58"/>
      <c r="I4" s="58"/>
      <c r="J4" s="58"/>
      <c r="K4" s="58"/>
      <c r="L4" s="58"/>
    </row>
    <row r="5" spans="1:12" ht="39.75" customHeight="1" x14ac:dyDescent="0.25">
      <c r="A5" s="36"/>
      <c r="B5" s="36"/>
      <c r="C5" s="36"/>
      <c r="D5" s="59" t="s">
        <v>32</v>
      </c>
      <c r="E5" s="59"/>
      <c r="F5" s="59"/>
      <c r="G5" s="59"/>
      <c r="H5" s="59"/>
      <c r="I5" s="59"/>
      <c r="J5" s="59"/>
      <c r="K5" s="59"/>
      <c r="L5" s="59"/>
    </row>
    <row r="6" spans="1:12" ht="17.25" customHeight="1" x14ac:dyDescent="0.35">
      <c r="C6" s="8"/>
    </row>
    <row r="7" spans="1:12" ht="20.100000000000001" customHeight="1" x14ac:dyDescent="0.35">
      <c r="B7" s="55" t="s">
        <v>0</v>
      </c>
      <c r="C7" s="55"/>
      <c r="D7" s="56" t="s">
        <v>37</v>
      </c>
      <c r="E7" s="56"/>
      <c r="F7" s="56"/>
      <c r="G7" s="56"/>
      <c r="J7" s="52"/>
      <c r="K7" s="52"/>
      <c r="L7" s="10"/>
    </row>
    <row r="8" spans="1:12" ht="22.5" customHeight="1" x14ac:dyDescent="0.35">
      <c r="B8" s="55" t="s">
        <v>1</v>
      </c>
      <c r="C8" s="55"/>
      <c r="D8" s="56" t="s">
        <v>38</v>
      </c>
      <c r="E8" s="56"/>
      <c r="F8" s="56"/>
      <c r="G8" s="56"/>
      <c r="J8" s="52"/>
      <c r="K8" s="52"/>
      <c r="L8" s="10"/>
    </row>
    <row r="9" spans="1:12" ht="42.75" customHeight="1" x14ac:dyDescent="0.35">
      <c r="B9" s="60" t="s">
        <v>2</v>
      </c>
      <c r="C9" s="60"/>
      <c r="D9" s="61" t="s">
        <v>3</v>
      </c>
      <c r="E9" s="62"/>
      <c r="F9" s="62"/>
      <c r="G9" s="62"/>
      <c r="J9" s="52"/>
      <c r="K9" s="52"/>
      <c r="L9" s="10"/>
    </row>
    <row r="10" spans="1:12" ht="20.25" customHeight="1" x14ac:dyDescent="0.35">
      <c r="C10" s="8"/>
    </row>
    <row r="11" spans="1:12" ht="20.25" customHeight="1" x14ac:dyDescent="0.35">
      <c r="A11" s="27" t="s">
        <v>15</v>
      </c>
      <c r="B11" s="28"/>
      <c r="C11" s="29"/>
      <c r="D11" s="63"/>
      <c r="E11" s="64"/>
      <c r="F11" s="64"/>
      <c r="G11" s="64"/>
      <c r="H11" s="64"/>
    </row>
    <row r="12" spans="1:12" ht="20.25" customHeight="1" x14ac:dyDescent="0.35">
      <c r="A12" s="30" t="s">
        <v>16</v>
      </c>
      <c r="B12" s="31"/>
      <c r="C12" s="32"/>
      <c r="D12" s="63"/>
      <c r="E12" s="64"/>
      <c r="F12" s="64"/>
      <c r="G12" s="64"/>
      <c r="H12" s="64"/>
    </row>
    <row r="13" spans="1:12" ht="20.25" customHeight="1" x14ac:dyDescent="0.35">
      <c r="A13" s="30" t="s">
        <v>17</v>
      </c>
      <c r="B13" s="31"/>
      <c r="C13" s="32"/>
      <c r="D13" s="63"/>
      <c r="E13" s="64"/>
      <c r="F13" s="64"/>
      <c r="G13" s="64"/>
      <c r="H13" s="64"/>
    </row>
    <row r="14" spans="1:12" ht="20.25" customHeight="1" x14ac:dyDescent="0.35">
      <c r="A14" s="30" t="s">
        <v>18</v>
      </c>
      <c r="B14" s="31"/>
      <c r="C14" s="32"/>
      <c r="D14" s="63"/>
      <c r="E14" s="64"/>
      <c r="F14" s="64"/>
      <c r="G14" s="64"/>
      <c r="H14" s="64"/>
    </row>
    <row r="15" spans="1:12" ht="20.25" customHeight="1" x14ac:dyDescent="0.35">
      <c r="A15" s="33" t="s">
        <v>19</v>
      </c>
      <c r="B15" s="34"/>
      <c r="C15" s="35"/>
      <c r="D15" s="63"/>
      <c r="E15" s="64"/>
      <c r="F15" s="64"/>
      <c r="G15" s="64"/>
      <c r="H15" s="64"/>
    </row>
    <row r="16" spans="1:12" ht="32.25" customHeight="1" x14ac:dyDescent="0.35">
      <c r="C16" s="8"/>
    </row>
    <row r="17" spans="1:12" ht="24" customHeight="1" x14ac:dyDescent="0.25">
      <c r="A17" s="39"/>
      <c r="B17" s="39"/>
      <c r="C17" s="39"/>
      <c r="D17" s="39"/>
      <c r="E17" s="39"/>
      <c r="F17" s="39"/>
      <c r="G17" s="39"/>
      <c r="H17" s="39"/>
      <c r="I17" s="39"/>
      <c r="J17" s="39"/>
      <c r="K17" s="39"/>
      <c r="L17" s="39"/>
    </row>
    <row r="18" spans="1:12" ht="48" customHeight="1" x14ac:dyDescent="0.25">
      <c r="A18" s="40" t="s">
        <v>40</v>
      </c>
      <c r="B18" s="41"/>
      <c r="C18" s="41"/>
      <c r="D18" s="41"/>
      <c r="E18" s="41"/>
      <c r="F18" s="41"/>
      <c r="G18" s="41"/>
      <c r="H18" s="41"/>
      <c r="I18" s="41"/>
      <c r="J18" s="41"/>
      <c r="K18" s="41"/>
      <c r="L18" s="41"/>
    </row>
    <row r="19" spans="1:12" ht="33" customHeight="1" x14ac:dyDescent="0.25">
      <c r="A19" s="37"/>
      <c r="B19" s="38"/>
      <c r="C19" s="38"/>
      <c r="D19" s="38"/>
      <c r="E19" s="38"/>
      <c r="F19" s="38"/>
      <c r="G19" s="38"/>
      <c r="H19" s="38"/>
      <c r="I19" s="38"/>
      <c r="J19" s="38"/>
      <c r="K19" s="38"/>
      <c r="L19" s="38"/>
    </row>
    <row r="20" spans="1:12" ht="21" customHeight="1" x14ac:dyDescent="0.35">
      <c r="C20" s="9"/>
      <c r="E20" s="42"/>
      <c r="F20" s="42"/>
    </row>
    <row r="21" spans="1:12" ht="14.1" customHeight="1" x14ac:dyDescent="0.35">
      <c r="C21" s="8"/>
      <c r="E21" s="25"/>
    </row>
    <row r="22" spans="1:12" ht="20.100000000000001" customHeight="1" x14ac:dyDescent="0.25">
      <c r="A22" s="22" t="s">
        <v>8</v>
      </c>
      <c r="C22" s="6" t="s">
        <v>11</v>
      </c>
      <c r="D22" s="6" t="s">
        <v>4</v>
      </c>
      <c r="E22" s="24" t="s">
        <v>28</v>
      </c>
      <c r="F22" s="6" t="s">
        <v>5</v>
      </c>
      <c r="G22" s="19" t="s">
        <v>7</v>
      </c>
      <c r="H22" s="18" t="s">
        <v>10</v>
      </c>
      <c r="I22" s="18" t="s">
        <v>6</v>
      </c>
      <c r="J22" s="20" t="s">
        <v>9</v>
      </c>
      <c r="L22" s="7"/>
    </row>
    <row r="23" spans="1:12" ht="20.100000000000001" customHeight="1" x14ac:dyDescent="0.25">
      <c r="A23" s="22"/>
      <c r="C23" s="6" t="s">
        <v>20</v>
      </c>
      <c r="D23" s="6" t="s">
        <v>21</v>
      </c>
      <c r="E23" s="26">
        <v>2024</v>
      </c>
      <c r="F23" s="6" t="s">
        <v>22</v>
      </c>
      <c r="G23" s="19" t="s">
        <v>23</v>
      </c>
      <c r="H23" s="18" t="s">
        <v>25</v>
      </c>
      <c r="I23" s="6" t="s">
        <v>26</v>
      </c>
      <c r="J23" s="20" t="s">
        <v>24</v>
      </c>
      <c r="L23" s="7"/>
    </row>
    <row r="24" spans="1:12" ht="20.100000000000001" customHeight="1" x14ac:dyDescent="0.25">
      <c r="A24" s="23">
        <f>ROW(A1)</f>
        <v>1</v>
      </c>
      <c r="C24" s="4"/>
      <c r="D24" s="5"/>
      <c r="E24" s="12">
        <f>$D$12</f>
        <v>0</v>
      </c>
      <c r="F24" s="3"/>
      <c r="G24" s="12">
        <f>$E$23-J24</f>
        <v>124</v>
      </c>
      <c r="H24" s="3"/>
      <c r="I24" s="3"/>
      <c r="J24" s="12">
        <f>YEAR(D24)</f>
        <v>1900</v>
      </c>
      <c r="L24" s="7"/>
    </row>
    <row r="25" spans="1:12" ht="20.100000000000001" customHeight="1" x14ac:dyDescent="0.25">
      <c r="A25" s="23">
        <f>A24+1</f>
        <v>2</v>
      </c>
      <c r="C25" s="13"/>
      <c r="D25" s="14"/>
      <c r="E25" s="12">
        <f t="shared" ref="E25:E40" si="0">$D$12</f>
        <v>0</v>
      </c>
      <c r="F25" s="3"/>
      <c r="G25" s="12">
        <f t="shared" ref="G25:G40" si="1">$E$23-J25</f>
        <v>124</v>
      </c>
      <c r="H25" s="3"/>
      <c r="I25" s="3"/>
      <c r="J25" s="12">
        <f t="shared" ref="J25:J40" si="2">YEAR(D25)</f>
        <v>1900</v>
      </c>
      <c r="L25" s="7"/>
    </row>
    <row r="26" spans="1:12" ht="20.100000000000001" customHeight="1" x14ac:dyDescent="0.25">
      <c r="A26" s="23">
        <f>ROW(A3)</f>
        <v>3</v>
      </c>
      <c r="C26" s="4"/>
      <c r="D26" s="5"/>
      <c r="E26" s="12">
        <f t="shared" si="0"/>
        <v>0</v>
      </c>
      <c r="F26" s="3"/>
      <c r="G26" s="12">
        <f t="shared" si="1"/>
        <v>124</v>
      </c>
      <c r="H26" s="3"/>
      <c r="I26" s="3"/>
      <c r="J26" s="12">
        <f t="shared" si="2"/>
        <v>1900</v>
      </c>
      <c r="L26" s="7"/>
    </row>
    <row r="27" spans="1:12" ht="20.100000000000001" customHeight="1" x14ac:dyDescent="0.25">
      <c r="A27" s="23">
        <f t="shared" ref="A27" si="3">A26+1</f>
        <v>4</v>
      </c>
      <c r="C27" s="4"/>
      <c r="D27" s="5"/>
      <c r="E27" s="12">
        <f t="shared" si="0"/>
        <v>0</v>
      </c>
      <c r="F27" s="3"/>
      <c r="G27" s="12">
        <f t="shared" si="1"/>
        <v>124</v>
      </c>
      <c r="H27" s="3"/>
      <c r="I27" s="3"/>
      <c r="J27" s="12">
        <f t="shared" si="2"/>
        <v>1900</v>
      </c>
      <c r="L27" s="7"/>
    </row>
    <row r="28" spans="1:12" ht="20.100000000000001" customHeight="1" x14ac:dyDescent="0.25">
      <c r="A28" s="23">
        <f>ROW(A5)</f>
        <v>5</v>
      </c>
      <c r="C28" s="4"/>
      <c r="D28" s="5"/>
      <c r="E28" s="12">
        <f t="shared" si="0"/>
        <v>0</v>
      </c>
      <c r="F28" s="3"/>
      <c r="G28" s="12">
        <f t="shared" si="1"/>
        <v>124</v>
      </c>
      <c r="H28" s="3"/>
      <c r="I28" s="3"/>
      <c r="J28" s="12">
        <f t="shared" si="2"/>
        <v>1900</v>
      </c>
      <c r="L28" s="7"/>
    </row>
    <row r="29" spans="1:12" customFormat="1" ht="20.100000000000001" customHeight="1" x14ac:dyDescent="0.25">
      <c r="A29" s="23">
        <f t="shared" ref="A29" si="4">A28+1</f>
        <v>6</v>
      </c>
      <c r="B29" s="15"/>
      <c r="C29" s="4"/>
      <c r="D29" s="5"/>
      <c r="E29" s="12">
        <f t="shared" si="0"/>
        <v>0</v>
      </c>
      <c r="F29" s="3"/>
      <c r="G29" s="12">
        <f t="shared" si="1"/>
        <v>124</v>
      </c>
      <c r="H29" s="3"/>
      <c r="I29" s="3"/>
      <c r="J29" s="12">
        <f t="shared" si="2"/>
        <v>1900</v>
      </c>
      <c r="K29" s="15"/>
      <c r="L29" s="7"/>
    </row>
    <row r="30" spans="1:12" ht="20.100000000000001" customHeight="1" x14ac:dyDescent="0.25">
      <c r="A30" s="23">
        <f>ROW(A7)</f>
        <v>7</v>
      </c>
      <c r="C30" s="4"/>
      <c r="D30" s="5"/>
      <c r="E30" s="12">
        <f t="shared" si="0"/>
        <v>0</v>
      </c>
      <c r="F30" s="3"/>
      <c r="G30" s="12">
        <f t="shared" si="1"/>
        <v>124</v>
      </c>
      <c r="H30" s="3"/>
      <c r="I30" s="3"/>
      <c r="J30" s="12">
        <f t="shared" si="2"/>
        <v>1900</v>
      </c>
      <c r="L30" s="7"/>
    </row>
    <row r="31" spans="1:12" ht="20.100000000000001" customHeight="1" x14ac:dyDescent="0.25">
      <c r="A31" s="23">
        <f t="shared" ref="A31" si="5">A30+1</f>
        <v>8</v>
      </c>
      <c r="C31" s="4"/>
      <c r="D31" s="5"/>
      <c r="E31" s="12">
        <f t="shared" si="0"/>
        <v>0</v>
      </c>
      <c r="F31" s="3"/>
      <c r="G31" s="12">
        <f t="shared" si="1"/>
        <v>124</v>
      </c>
      <c r="H31" s="3"/>
      <c r="I31" s="3"/>
      <c r="J31" s="12">
        <f t="shared" si="2"/>
        <v>1900</v>
      </c>
      <c r="L31" s="7"/>
    </row>
    <row r="32" spans="1:12" ht="20.100000000000001" customHeight="1" x14ac:dyDescent="0.25">
      <c r="A32" s="23">
        <f>ROW(A9)</f>
        <v>9</v>
      </c>
      <c r="C32" s="4"/>
      <c r="D32" s="5"/>
      <c r="E32" s="12">
        <f t="shared" si="0"/>
        <v>0</v>
      </c>
      <c r="F32" s="3"/>
      <c r="G32" s="12">
        <f t="shared" si="1"/>
        <v>124</v>
      </c>
      <c r="H32" s="3"/>
      <c r="I32" s="3"/>
      <c r="J32" s="12">
        <f t="shared" si="2"/>
        <v>1900</v>
      </c>
      <c r="L32" s="7"/>
    </row>
    <row r="33" spans="1:12" customFormat="1" ht="20.100000000000001" customHeight="1" x14ac:dyDescent="0.25">
      <c r="A33" s="23">
        <f t="shared" ref="A33" si="6">A32+1</f>
        <v>10</v>
      </c>
      <c r="B33" s="15"/>
      <c r="C33" s="4"/>
      <c r="D33" s="5"/>
      <c r="E33" s="12">
        <f t="shared" si="0"/>
        <v>0</v>
      </c>
      <c r="F33" s="3"/>
      <c r="G33" s="12">
        <f t="shared" si="1"/>
        <v>124</v>
      </c>
      <c r="H33" s="3"/>
      <c r="I33" s="3"/>
      <c r="J33" s="12">
        <f t="shared" si="2"/>
        <v>1900</v>
      </c>
      <c r="K33" s="15"/>
      <c r="L33" s="7"/>
    </row>
    <row r="34" spans="1:12" ht="20.100000000000001" customHeight="1" x14ac:dyDescent="0.25">
      <c r="A34" s="23">
        <f>ROW(A11)</f>
        <v>11</v>
      </c>
      <c r="C34" s="4"/>
      <c r="D34" s="5"/>
      <c r="E34" s="12">
        <f t="shared" si="0"/>
        <v>0</v>
      </c>
      <c r="F34" s="3"/>
      <c r="G34" s="12">
        <f t="shared" si="1"/>
        <v>124</v>
      </c>
      <c r="H34" s="3"/>
      <c r="I34" s="3"/>
      <c r="J34" s="12">
        <f t="shared" si="2"/>
        <v>1900</v>
      </c>
      <c r="L34" s="7"/>
    </row>
    <row r="35" spans="1:12" ht="20.100000000000001" customHeight="1" x14ac:dyDescent="0.25">
      <c r="A35" s="23">
        <f t="shared" ref="A35" si="7">A34+1</f>
        <v>12</v>
      </c>
      <c r="C35" s="4"/>
      <c r="D35" s="5"/>
      <c r="E35" s="12">
        <f t="shared" si="0"/>
        <v>0</v>
      </c>
      <c r="F35" s="3"/>
      <c r="G35" s="12">
        <f t="shared" si="1"/>
        <v>124</v>
      </c>
      <c r="H35" s="3"/>
      <c r="I35" s="3"/>
      <c r="J35" s="12">
        <f t="shared" si="2"/>
        <v>1900</v>
      </c>
      <c r="L35" s="7"/>
    </row>
    <row r="36" spans="1:12" ht="20.100000000000001" customHeight="1" x14ac:dyDescent="0.25">
      <c r="A36" s="23">
        <f>ROW(A13)</f>
        <v>13</v>
      </c>
      <c r="C36" s="4"/>
      <c r="D36" s="5"/>
      <c r="E36" s="12">
        <f t="shared" si="0"/>
        <v>0</v>
      </c>
      <c r="F36" s="3"/>
      <c r="G36" s="12">
        <f t="shared" si="1"/>
        <v>124</v>
      </c>
      <c r="H36" s="3"/>
      <c r="I36" s="3"/>
      <c r="J36" s="12">
        <f t="shared" si="2"/>
        <v>1900</v>
      </c>
      <c r="L36" s="7"/>
    </row>
    <row r="37" spans="1:12" ht="20.100000000000001" customHeight="1" x14ac:dyDescent="0.25">
      <c r="A37" s="23">
        <f t="shared" ref="A37" si="8">A36+1</f>
        <v>14</v>
      </c>
      <c r="C37" s="4"/>
      <c r="D37" s="5"/>
      <c r="E37" s="12">
        <f t="shared" si="0"/>
        <v>0</v>
      </c>
      <c r="F37" s="3"/>
      <c r="G37" s="12">
        <f t="shared" si="1"/>
        <v>124</v>
      </c>
      <c r="H37" s="3"/>
      <c r="I37" s="3"/>
      <c r="J37" s="12">
        <f t="shared" si="2"/>
        <v>1900</v>
      </c>
      <c r="L37" s="7"/>
    </row>
    <row r="38" spans="1:12" ht="20.100000000000001" customHeight="1" x14ac:dyDescent="0.25">
      <c r="A38" s="23">
        <f>ROW(A15)</f>
        <v>15</v>
      </c>
      <c r="C38" s="4"/>
      <c r="D38" s="5"/>
      <c r="E38" s="12">
        <f t="shared" si="0"/>
        <v>0</v>
      </c>
      <c r="F38" s="3"/>
      <c r="G38" s="12">
        <f t="shared" si="1"/>
        <v>124</v>
      </c>
      <c r="H38" s="3"/>
      <c r="I38" s="3"/>
      <c r="J38" s="12">
        <f t="shared" si="2"/>
        <v>1900</v>
      </c>
      <c r="L38" s="7"/>
    </row>
    <row r="39" spans="1:12" ht="20.100000000000001" customHeight="1" x14ac:dyDescent="0.25">
      <c r="A39" s="23">
        <f t="shared" ref="A39" si="9">A38+1</f>
        <v>16</v>
      </c>
      <c r="C39" s="4"/>
      <c r="D39" s="5"/>
      <c r="E39" s="12">
        <f t="shared" si="0"/>
        <v>0</v>
      </c>
      <c r="F39" s="3"/>
      <c r="G39" s="12">
        <f t="shared" si="1"/>
        <v>124</v>
      </c>
      <c r="H39" s="3"/>
      <c r="I39" s="3"/>
      <c r="J39" s="12">
        <f t="shared" si="2"/>
        <v>1900</v>
      </c>
      <c r="L39" s="7"/>
    </row>
    <row r="40" spans="1:12" ht="20.100000000000001" customHeight="1" x14ac:dyDescent="0.25">
      <c r="A40" s="23">
        <f>ROW(A17)</f>
        <v>17</v>
      </c>
      <c r="C40" s="13"/>
      <c r="D40" s="14"/>
      <c r="E40" s="12">
        <f t="shared" si="0"/>
        <v>0</v>
      </c>
      <c r="F40" s="3"/>
      <c r="G40" s="12">
        <f t="shared" si="1"/>
        <v>124</v>
      </c>
      <c r="H40" s="3"/>
      <c r="I40" s="3"/>
      <c r="J40" s="12">
        <f t="shared" si="2"/>
        <v>1900</v>
      </c>
    </row>
    <row r="41" spans="1:12" x14ac:dyDescent="0.25"/>
    <row r="42" spans="1:12" x14ac:dyDescent="0.25"/>
    <row r="43" spans="1:12" x14ac:dyDescent="0.25">
      <c r="B43" s="52" t="s">
        <v>30</v>
      </c>
      <c r="C43" s="52"/>
      <c r="D43" s="52"/>
      <c r="E43" s="53" t="s">
        <v>31</v>
      </c>
      <c r="F43" s="52"/>
      <c r="G43" s="52"/>
    </row>
    <row r="44" spans="1:12" x14ac:dyDescent="0.25"/>
    <row r="45" spans="1:12" ht="15" customHeight="1" x14ac:dyDescent="0.25">
      <c r="A45" s="43" t="s">
        <v>39</v>
      </c>
      <c r="B45" s="44"/>
      <c r="C45" s="44"/>
      <c r="D45" s="44"/>
      <c r="E45" s="44"/>
      <c r="F45" s="44"/>
      <c r="G45" s="44"/>
      <c r="H45" s="44"/>
      <c r="I45" s="44"/>
      <c r="J45" s="45"/>
    </row>
    <row r="46" spans="1:12" ht="15" customHeight="1" x14ac:dyDescent="0.25">
      <c r="A46" s="46"/>
      <c r="B46" s="47"/>
      <c r="C46" s="47"/>
      <c r="D46" s="47"/>
      <c r="E46" s="47"/>
      <c r="F46" s="47"/>
      <c r="G46" s="47"/>
      <c r="H46" s="47"/>
      <c r="I46" s="47"/>
      <c r="J46" s="48"/>
    </row>
    <row r="47" spans="1:12" ht="15" customHeight="1" x14ac:dyDescent="0.25">
      <c r="A47" s="46"/>
      <c r="B47" s="47"/>
      <c r="C47" s="47"/>
      <c r="D47" s="47"/>
      <c r="E47" s="47"/>
      <c r="F47" s="47"/>
      <c r="G47" s="47"/>
      <c r="H47" s="47"/>
      <c r="I47" s="47"/>
      <c r="J47" s="48"/>
    </row>
    <row r="48" spans="1:12" ht="15" customHeight="1" x14ac:dyDescent="0.25">
      <c r="A48" s="46"/>
      <c r="B48" s="47"/>
      <c r="C48" s="47"/>
      <c r="D48" s="47"/>
      <c r="E48" s="47"/>
      <c r="F48" s="47"/>
      <c r="G48" s="47"/>
      <c r="H48" s="47"/>
      <c r="I48" s="47"/>
      <c r="J48" s="48"/>
    </row>
    <row r="49" spans="1:10" ht="51.75" customHeight="1" x14ac:dyDescent="0.25">
      <c r="A49" s="49"/>
      <c r="B49" s="50"/>
      <c r="C49" s="50"/>
      <c r="D49" s="50"/>
      <c r="E49" s="50"/>
      <c r="F49" s="50"/>
      <c r="G49" s="50"/>
      <c r="H49" s="50"/>
      <c r="I49" s="50"/>
      <c r="J49" s="51"/>
    </row>
    <row r="50" spans="1:10" ht="15" customHeight="1" x14ac:dyDescent="0.25"/>
    <row r="51" spans="1:10" ht="15" customHeight="1" x14ac:dyDescent="0.25"/>
    <row r="52" spans="1:10" ht="15" customHeight="1" x14ac:dyDescent="0.25">
      <c r="A52" s="21" t="s">
        <v>27</v>
      </c>
    </row>
    <row r="53" spans="1:10" x14ac:dyDescent="0.25"/>
    <row r="54" spans="1:10" ht="15.75" x14ac:dyDescent="0.25">
      <c r="A54" s="22" t="s">
        <v>8</v>
      </c>
      <c r="C54" s="6" t="s">
        <v>11</v>
      </c>
      <c r="D54" s="6" t="s">
        <v>4</v>
      </c>
      <c r="E54" s="24" t="s">
        <v>28</v>
      </c>
      <c r="F54" s="6" t="s">
        <v>5</v>
      </c>
      <c r="G54" s="19" t="s">
        <v>7</v>
      </c>
      <c r="H54" s="18" t="s">
        <v>10</v>
      </c>
      <c r="I54" s="18" t="s">
        <v>6</v>
      </c>
      <c r="J54" s="20" t="s">
        <v>9</v>
      </c>
    </row>
    <row r="55" spans="1:10" ht="15.75" x14ac:dyDescent="0.25">
      <c r="A55" s="22"/>
      <c r="C55" s="6" t="s">
        <v>20</v>
      </c>
      <c r="D55" s="6" t="s">
        <v>21</v>
      </c>
      <c r="E55" s="26">
        <v>2023</v>
      </c>
      <c r="F55" s="6" t="s">
        <v>22</v>
      </c>
      <c r="G55" s="19" t="s">
        <v>23</v>
      </c>
      <c r="H55" s="18" t="s">
        <v>25</v>
      </c>
      <c r="I55" s="6" t="s">
        <v>26</v>
      </c>
      <c r="J55" s="20" t="s">
        <v>24</v>
      </c>
    </row>
    <row r="56" spans="1:10" x14ac:dyDescent="0.25">
      <c r="A56" s="23">
        <v>1</v>
      </c>
      <c r="C56" s="4" t="s">
        <v>29</v>
      </c>
      <c r="D56" s="5">
        <v>36556</v>
      </c>
      <c r="E56" s="12"/>
      <c r="F56" s="3" t="s">
        <v>13</v>
      </c>
      <c r="G56" s="12"/>
      <c r="H56" s="3">
        <v>71</v>
      </c>
      <c r="I56" s="3">
        <v>220</v>
      </c>
      <c r="J56" s="12"/>
    </row>
    <row r="57" spans="1:10" x14ac:dyDescent="0.25"/>
    <row r="58" spans="1:10" ht="15" customHeight="1" x14ac:dyDescent="0.25"/>
    <row r="59" spans="1:10" ht="15" customHeight="1" x14ac:dyDescent="0.25"/>
    <row r="60" spans="1:10" ht="15" customHeight="1" x14ac:dyDescent="0.25"/>
    <row r="61" spans="1:10" ht="15" customHeight="1" x14ac:dyDescent="0.25"/>
    <row r="62" spans="1:10" ht="15" customHeight="1" x14ac:dyDescent="0.25"/>
    <row r="63" spans="1:10" ht="15" customHeight="1" x14ac:dyDescent="0.25"/>
    <row r="64" spans="1:10" ht="15" customHeight="1" x14ac:dyDescent="0.25"/>
    <row r="65" ht="15" customHeight="1" x14ac:dyDescent="0.25"/>
    <row r="66" ht="15" customHeight="1" x14ac:dyDescent="0.25"/>
    <row r="67"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187" ht="15" customHeight="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sheetData>
  <sheetProtection sheet="1" objects="1" scenarios="1"/>
  <protectedRanges>
    <protectedRange sqref="C24:D40 F24:F40 H24:I40" name="Bereich2"/>
    <protectedRange sqref="D11:H15" name="Bereich1"/>
  </protectedRanges>
  <dataConsolidate/>
  <mergeCells count="24">
    <mergeCell ref="D11:H11"/>
    <mergeCell ref="D12:H12"/>
    <mergeCell ref="D13:H13"/>
    <mergeCell ref="D14:H14"/>
    <mergeCell ref="D15:H15"/>
    <mergeCell ref="B8:C8"/>
    <mergeCell ref="D8:G8"/>
    <mergeCell ref="J8:K8"/>
    <mergeCell ref="B9:C9"/>
    <mergeCell ref="D9:G9"/>
    <mergeCell ref="J9:K9"/>
    <mergeCell ref="A1:L1"/>
    <mergeCell ref="A2:L2"/>
    <mergeCell ref="B7:C7"/>
    <mergeCell ref="D7:G7"/>
    <mergeCell ref="J7:K7"/>
    <mergeCell ref="D3:L4"/>
    <mergeCell ref="D5:L5"/>
    <mergeCell ref="A17:L17"/>
    <mergeCell ref="A18:L18"/>
    <mergeCell ref="E20:F20"/>
    <mergeCell ref="A45:J49"/>
    <mergeCell ref="B43:D43"/>
    <mergeCell ref="E43:G43"/>
  </mergeCells>
  <dataValidations disablePrompts="1" count="1">
    <dataValidation type="list" allowBlank="1" sqref="I23 I55" xr:uid="{03F7C027-DE0D-440D-8201-F9D5ECCD17F5}">
      <formula1>Leistung</formula1>
    </dataValidation>
  </dataValidations>
  <hyperlinks>
    <hyperlink ref="E43" r:id="rId1" xr:uid="{270C7DB2-3C66-4169-835B-71388BF1BABB}"/>
  </hyperlinks>
  <pageMargins left="0.7" right="0.7" top="0.75" bottom="0.75" header="0.3" footer="0.3"/>
  <pageSetup paperSize="9" scale="56" fitToHeight="0" orientation="portrait" horizontalDpi="4294967293" verticalDpi="4294967293" r:id="rId2"/>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5F567C1-2368-4240-B8A9-51A9482069C5}">
          <x14:formula1>
            <xm:f>Auswahl!$B$5:$B$6</xm:f>
          </x14:formula1>
          <xm:sqref>F24:F40 F56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8801C-7BBB-41BF-B027-375726D46452}">
  <sheetPr>
    <tabColor rgb="FF00B050"/>
    <pageSetUpPr fitToPage="1"/>
  </sheetPr>
  <dimension ref="A1:AA245"/>
  <sheetViews>
    <sheetView topLeftCell="A9" zoomScale="85" zoomScaleNormal="85" zoomScaleSheetLayoutView="85" zoomScalePageLayoutView="85" workbookViewId="0">
      <selection activeCell="J9" sqref="J9:K9"/>
    </sheetView>
  </sheetViews>
  <sheetFormatPr baseColWidth="10" defaultColWidth="0" defaultRowHeight="15" customHeight="1" zeroHeight="1" x14ac:dyDescent="0.25"/>
  <cols>
    <col min="1" max="1" width="5.28515625" style="7" customWidth="1"/>
    <col min="2" max="2" width="11" style="15" customWidth="1"/>
    <col min="3" max="3" width="28.140625" style="7" customWidth="1"/>
    <col min="4" max="4" width="15" style="15" customWidth="1"/>
    <col min="5" max="5" width="28.42578125" style="7" customWidth="1"/>
    <col min="6" max="6" width="9.42578125" style="7" customWidth="1"/>
    <col min="7" max="7" width="7.7109375" style="7" customWidth="1"/>
    <col min="8" max="8" width="13.140625" style="7" bestFit="1" customWidth="1"/>
    <col min="9" max="9" width="11.42578125" style="15" customWidth="1"/>
    <col min="10" max="10" width="10.85546875" style="15" customWidth="1"/>
    <col min="11" max="12" width="7.7109375" style="15" customWidth="1"/>
    <col min="13" max="16" width="4.28515625" style="7" hidden="1" customWidth="1"/>
    <col min="17" max="17" width="5" style="7" hidden="1" customWidth="1"/>
    <col min="18" max="27" width="4.7109375" style="7" hidden="1" customWidth="1"/>
    <col min="28" max="16384" width="0" style="7" hidden="1"/>
  </cols>
  <sheetData>
    <row r="1" spans="1:12" ht="35.450000000000003" customHeight="1" x14ac:dyDescent="0.25">
      <c r="A1" s="52"/>
      <c r="B1" s="52"/>
      <c r="C1" s="52"/>
      <c r="D1" s="52"/>
      <c r="E1" s="52"/>
      <c r="F1" s="52"/>
      <c r="G1" s="52"/>
      <c r="H1" s="52"/>
      <c r="I1" s="52"/>
      <c r="J1" s="52"/>
      <c r="K1" s="52"/>
      <c r="L1" s="52"/>
    </row>
    <row r="2" spans="1:12" ht="30.6" customHeight="1" thickBot="1" x14ac:dyDescent="0.3">
      <c r="A2" s="54"/>
      <c r="B2" s="54"/>
      <c r="C2" s="54"/>
      <c r="D2" s="54"/>
      <c r="E2" s="54"/>
      <c r="F2" s="54"/>
      <c r="G2" s="54"/>
      <c r="H2" s="54"/>
      <c r="I2" s="54"/>
      <c r="J2" s="54"/>
      <c r="K2" s="54"/>
      <c r="L2" s="54"/>
    </row>
    <row r="3" spans="1:12" s="11" customFormat="1" ht="19.899999999999999" customHeight="1" x14ac:dyDescent="0.25">
      <c r="A3" s="16"/>
      <c r="B3" s="16"/>
      <c r="C3" s="16"/>
      <c r="D3" s="57" t="s">
        <v>14</v>
      </c>
      <c r="E3" s="57"/>
      <c r="F3" s="57"/>
      <c r="G3" s="57"/>
      <c r="H3" s="57"/>
      <c r="I3" s="57"/>
      <c r="J3" s="57"/>
      <c r="K3" s="57"/>
      <c r="L3" s="57"/>
    </row>
    <row r="4" spans="1:12" ht="15" customHeight="1" x14ac:dyDescent="0.25">
      <c r="A4" s="17"/>
      <c r="B4" s="17"/>
      <c r="C4" s="17"/>
      <c r="D4" s="58"/>
      <c r="E4" s="58"/>
      <c r="F4" s="58"/>
      <c r="G4" s="58"/>
      <c r="H4" s="58"/>
      <c r="I4" s="58"/>
      <c r="J4" s="58"/>
      <c r="K4" s="58"/>
      <c r="L4" s="58"/>
    </row>
    <row r="5" spans="1:12" ht="39.75" customHeight="1" x14ac:dyDescent="0.25">
      <c r="A5" s="36"/>
      <c r="B5" s="36"/>
      <c r="C5" s="36"/>
      <c r="D5" s="59" t="s">
        <v>33</v>
      </c>
      <c r="E5" s="59"/>
      <c r="F5" s="59"/>
      <c r="G5" s="59"/>
      <c r="H5" s="59"/>
      <c r="I5" s="59"/>
      <c r="J5" s="59"/>
      <c r="K5" s="59"/>
      <c r="L5" s="59"/>
    </row>
    <row r="6" spans="1:12" ht="17.25" customHeight="1" x14ac:dyDescent="0.35">
      <c r="C6" s="8"/>
    </row>
    <row r="7" spans="1:12" ht="20.100000000000001" customHeight="1" x14ac:dyDescent="0.35">
      <c r="B7" s="55" t="s">
        <v>0</v>
      </c>
      <c r="C7" s="55"/>
      <c r="D7" s="56" t="s">
        <v>37</v>
      </c>
      <c r="E7" s="56"/>
      <c r="F7" s="56"/>
      <c r="G7" s="56"/>
      <c r="J7" s="52"/>
      <c r="K7" s="52"/>
      <c r="L7" s="10"/>
    </row>
    <row r="8" spans="1:12" ht="22.5" customHeight="1" x14ac:dyDescent="0.35">
      <c r="B8" s="55" t="s">
        <v>1</v>
      </c>
      <c r="C8" s="55"/>
      <c r="D8" s="56" t="s">
        <v>38</v>
      </c>
      <c r="E8" s="56"/>
      <c r="F8" s="56"/>
      <c r="G8" s="56"/>
      <c r="J8" s="52"/>
      <c r="K8" s="52"/>
      <c r="L8" s="10"/>
    </row>
    <row r="9" spans="1:12" ht="42.75" customHeight="1" x14ac:dyDescent="0.35">
      <c r="B9" s="60" t="s">
        <v>2</v>
      </c>
      <c r="C9" s="60"/>
      <c r="D9" s="61" t="s">
        <v>3</v>
      </c>
      <c r="E9" s="62"/>
      <c r="F9" s="62"/>
      <c r="G9" s="62"/>
      <c r="J9" s="52"/>
      <c r="K9" s="52"/>
      <c r="L9" s="10"/>
    </row>
    <row r="10" spans="1:12" ht="20.25" customHeight="1" x14ac:dyDescent="0.35">
      <c r="C10" s="8"/>
    </row>
    <row r="11" spans="1:12" ht="20.25" customHeight="1" x14ac:dyDescent="0.35">
      <c r="A11" s="27" t="s">
        <v>15</v>
      </c>
      <c r="B11" s="28"/>
      <c r="C11" s="29"/>
      <c r="D11" s="66">
        <f>Athlets!D11</f>
        <v>0</v>
      </c>
      <c r="E11" s="67"/>
      <c r="F11" s="67"/>
      <c r="G11" s="67"/>
      <c r="H11" s="67"/>
    </row>
    <row r="12" spans="1:12" ht="20.25" customHeight="1" x14ac:dyDescent="0.35">
      <c r="A12" s="30" t="s">
        <v>16</v>
      </c>
      <c r="B12" s="31"/>
      <c r="C12" s="32"/>
      <c r="D12" s="66">
        <f>Athlets!D12</f>
        <v>0</v>
      </c>
      <c r="E12" s="67"/>
      <c r="F12" s="67"/>
      <c r="G12" s="67"/>
      <c r="H12" s="67"/>
    </row>
    <row r="13" spans="1:12" ht="20.25" customHeight="1" x14ac:dyDescent="0.35">
      <c r="A13" s="30" t="s">
        <v>17</v>
      </c>
      <c r="B13" s="31"/>
      <c r="C13" s="32"/>
      <c r="D13" s="66">
        <f>Athlets!D13</f>
        <v>0</v>
      </c>
      <c r="E13" s="67"/>
      <c r="F13" s="67"/>
      <c r="G13" s="67"/>
      <c r="H13" s="67"/>
    </row>
    <row r="14" spans="1:12" ht="20.25" customHeight="1" x14ac:dyDescent="0.35">
      <c r="A14" s="30" t="s">
        <v>18</v>
      </c>
      <c r="B14" s="31"/>
      <c r="C14" s="32"/>
      <c r="D14" s="66">
        <f>Athlets!D14</f>
        <v>0</v>
      </c>
      <c r="E14" s="67"/>
      <c r="F14" s="67"/>
      <c r="G14" s="67"/>
      <c r="H14" s="67"/>
    </row>
    <row r="15" spans="1:12" ht="20.25" customHeight="1" x14ac:dyDescent="0.35">
      <c r="A15" s="33" t="s">
        <v>19</v>
      </c>
      <c r="B15" s="34"/>
      <c r="C15" s="35"/>
      <c r="D15" s="66">
        <f>Athlets!D15</f>
        <v>0</v>
      </c>
      <c r="E15" s="67"/>
      <c r="F15" s="67"/>
      <c r="G15" s="67"/>
      <c r="H15" s="67"/>
    </row>
    <row r="16" spans="1:12" ht="32.25" customHeight="1" x14ac:dyDescent="0.35">
      <c r="C16" s="8"/>
    </row>
    <row r="17" spans="1:12" ht="24" customHeight="1" x14ac:dyDescent="0.25">
      <c r="A17" s="39"/>
      <c r="B17" s="39"/>
      <c r="C17" s="39"/>
      <c r="D17" s="39"/>
      <c r="E17" s="39"/>
      <c r="F17" s="39"/>
      <c r="G17" s="39"/>
      <c r="H17" s="39"/>
      <c r="I17" s="39"/>
      <c r="J17" s="39"/>
      <c r="K17" s="39"/>
      <c r="L17" s="39"/>
    </row>
    <row r="18" spans="1:12" ht="46.5" customHeight="1" x14ac:dyDescent="0.25">
      <c r="A18" s="65"/>
      <c r="B18" s="65"/>
      <c r="C18" s="65"/>
      <c r="D18" s="65"/>
      <c r="E18" s="65"/>
      <c r="F18" s="65"/>
      <c r="G18" s="65"/>
      <c r="H18" s="65"/>
      <c r="I18" s="65"/>
      <c r="J18" s="65"/>
      <c r="K18" s="65"/>
      <c r="L18" s="65"/>
    </row>
    <row r="19" spans="1:12" ht="21" customHeight="1" x14ac:dyDescent="0.35">
      <c r="C19" s="9"/>
      <c r="E19" s="42"/>
      <c r="F19" s="42"/>
    </row>
    <row r="20" spans="1:12" ht="14.1" customHeight="1" x14ac:dyDescent="0.35">
      <c r="C20" s="8"/>
      <c r="E20" s="25"/>
    </row>
    <row r="21" spans="1:12" ht="20.100000000000001" customHeight="1" x14ac:dyDescent="0.25">
      <c r="A21" s="22" t="s">
        <v>8</v>
      </c>
      <c r="C21" s="6" t="s">
        <v>11</v>
      </c>
      <c r="D21" s="6" t="s">
        <v>34</v>
      </c>
      <c r="E21" s="6" t="s">
        <v>35</v>
      </c>
      <c r="F21" s="6" t="s">
        <v>5</v>
      </c>
      <c r="G21" s="19"/>
      <c r="H21" s="19"/>
      <c r="I21" s="19"/>
      <c r="J21" s="20"/>
      <c r="L21" s="7"/>
    </row>
    <row r="22" spans="1:12" ht="20.100000000000001" customHeight="1" x14ac:dyDescent="0.25">
      <c r="A22" s="22"/>
      <c r="C22" s="6" t="s">
        <v>20</v>
      </c>
      <c r="D22" s="6"/>
      <c r="E22" s="6" t="s">
        <v>36</v>
      </c>
      <c r="F22" s="6" t="s">
        <v>22</v>
      </c>
      <c r="G22" s="19"/>
      <c r="H22" s="19"/>
      <c r="I22" s="19"/>
      <c r="J22" s="20"/>
      <c r="L22" s="7"/>
    </row>
    <row r="23" spans="1:12" ht="20.100000000000001" customHeight="1" x14ac:dyDescent="0.25">
      <c r="A23" s="23">
        <f>ROW(A1)</f>
        <v>1</v>
      </c>
      <c r="C23" s="4"/>
      <c r="D23" s="5"/>
      <c r="E23" s="5"/>
      <c r="F23" s="3"/>
      <c r="G23" s="12"/>
      <c r="H23" s="12"/>
      <c r="I23" s="12"/>
      <c r="J23" s="12"/>
      <c r="L23" s="7"/>
    </row>
    <row r="24" spans="1:12" ht="20.100000000000001" customHeight="1" x14ac:dyDescent="0.25">
      <c r="A24" s="23">
        <f>A23+1</f>
        <v>2</v>
      </c>
      <c r="C24" s="13"/>
      <c r="D24" s="14"/>
      <c r="E24" s="5"/>
      <c r="F24" s="3"/>
      <c r="G24" s="12"/>
      <c r="H24" s="12"/>
      <c r="I24" s="12"/>
      <c r="J24" s="12"/>
      <c r="L24" s="7"/>
    </row>
    <row r="25" spans="1:12" ht="20.100000000000001" customHeight="1" x14ac:dyDescent="0.25">
      <c r="A25" s="23">
        <f>ROW(A3)</f>
        <v>3</v>
      </c>
      <c r="C25" s="4"/>
      <c r="D25" s="5"/>
      <c r="E25" s="5"/>
      <c r="F25" s="3"/>
      <c r="G25" s="12"/>
      <c r="H25" s="12"/>
      <c r="I25" s="12"/>
      <c r="J25" s="12"/>
      <c r="L25" s="7"/>
    </row>
    <row r="26" spans="1:12" ht="20.100000000000001" customHeight="1" x14ac:dyDescent="0.25">
      <c r="A26" s="23">
        <f t="shared" ref="A26" si="0">A25+1</f>
        <v>4</v>
      </c>
      <c r="C26" s="4"/>
      <c r="D26" s="5"/>
      <c r="E26" s="5"/>
      <c r="F26" s="3"/>
      <c r="G26" s="12"/>
      <c r="H26" s="12"/>
      <c r="I26" s="12"/>
      <c r="J26" s="12"/>
      <c r="L26" s="7"/>
    </row>
    <row r="27" spans="1:12" ht="20.100000000000001" customHeight="1" x14ac:dyDescent="0.25">
      <c r="A27" s="23">
        <f>ROW(A5)</f>
        <v>5</v>
      </c>
      <c r="C27" s="4"/>
      <c r="D27" s="5"/>
      <c r="E27" s="5"/>
      <c r="F27" s="3"/>
      <c r="G27" s="12"/>
      <c r="H27" s="12"/>
      <c r="I27" s="12"/>
      <c r="J27" s="12"/>
      <c r="L27" s="7"/>
    </row>
    <row r="28" spans="1:12" customFormat="1" ht="20.100000000000001" customHeight="1" x14ac:dyDescent="0.25">
      <c r="A28" s="23">
        <f t="shared" ref="A28" si="1">A27+1</f>
        <v>6</v>
      </c>
      <c r="B28" s="15"/>
      <c r="C28" s="4"/>
      <c r="D28" s="5"/>
      <c r="E28" s="5"/>
      <c r="F28" s="3"/>
      <c r="G28" s="12"/>
      <c r="H28" s="12"/>
      <c r="I28" s="12"/>
      <c r="J28" s="12"/>
      <c r="K28" s="15"/>
      <c r="L28" s="7"/>
    </row>
    <row r="29" spans="1:12" ht="20.100000000000001" customHeight="1" x14ac:dyDescent="0.25">
      <c r="A29" s="23">
        <f>ROW(A7)</f>
        <v>7</v>
      </c>
      <c r="C29" s="4"/>
      <c r="D29" s="5"/>
      <c r="E29" s="5"/>
      <c r="F29" s="3"/>
      <c r="G29" s="12"/>
      <c r="H29" s="12"/>
      <c r="I29" s="12"/>
      <c r="J29" s="12"/>
      <c r="L29" s="7"/>
    </row>
    <row r="30" spans="1:12" ht="20.100000000000001" customHeight="1" x14ac:dyDescent="0.25">
      <c r="A30" s="23">
        <f t="shared" ref="A30" si="2">A29+1</f>
        <v>8</v>
      </c>
      <c r="C30" s="4"/>
      <c r="D30" s="5"/>
      <c r="E30" s="5"/>
      <c r="F30" s="3"/>
      <c r="G30" s="12"/>
      <c r="H30" s="12"/>
      <c r="I30" s="12"/>
      <c r="J30" s="12"/>
      <c r="L30" s="7"/>
    </row>
    <row r="31" spans="1:12" ht="20.100000000000001" customHeight="1" x14ac:dyDescent="0.25">
      <c r="A31" s="23">
        <f>ROW(A9)</f>
        <v>9</v>
      </c>
      <c r="C31" s="4"/>
      <c r="D31" s="5"/>
      <c r="E31" s="5"/>
      <c r="F31" s="3"/>
      <c r="G31" s="12"/>
      <c r="H31" s="12"/>
      <c r="I31" s="12"/>
      <c r="J31" s="12"/>
      <c r="L31" s="7"/>
    </row>
    <row r="32" spans="1:12" customFormat="1" ht="20.100000000000001" customHeight="1" x14ac:dyDescent="0.25">
      <c r="A32" s="23">
        <f t="shared" ref="A32" si="3">A31+1</f>
        <v>10</v>
      </c>
      <c r="B32" s="15"/>
      <c r="C32" s="4"/>
      <c r="D32" s="5"/>
      <c r="E32" s="5"/>
      <c r="F32" s="3"/>
      <c r="G32" s="12"/>
      <c r="H32" s="12"/>
      <c r="I32" s="12"/>
      <c r="J32" s="12"/>
      <c r="K32" s="15"/>
      <c r="L32" s="7"/>
    </row>
    <row r="33" spans="1:12" ht="20.100000000000001" customHeight="1" x14ac:dyDescent="0.25">
      <c r="A33" s="23">
        <f>ROW(A11)</f>
        <v>11</v>
      </c>
      <c r="C33" s="4"/>
      <c r="D33" s="5"/>
      <c r="E33" s="5"/>
      <c r="F33" s="3"/>
      <c r="G33" s="12"/>
      <c r="H33" s="12"/>
      <c r="I33" s="12"/>
      <c r="J33" s="12"/>
      <c r="L33" s="7"/>
    </row>
    <row r="34" spans="1:12" ht="20.100000000000001" customHeight="1" x14ac:dyDescent="0.25">
      <c r="A34" s="23">
        <f t="shared" ref="A34" si="4">A33+1</f>
        <v>12</v>
      </c>
      <c r="C34" s="4"/>
      <c r="D34" s="5"/>
      <c r="E34" s="5"/>
      <c r="F34" s="3"/>
      <c r="G34" s="12"/>
      <c r="H34" s="12"/>
      <c r="I34" s="12"/>
      <c r="J34" s="12"/>
      <c r="L34" s="7"/>
    </row>
    <row r="35" spans="1:12" ht="20.100000000000001" customHeight="1" x14ac:dyDescent="0.25">
      <c r="A35" s="23">
        <f>ROW(A13)</f>
        <v>13</v>
      </c>
      <c r="C35" s="4"/>
      <c r="D35" s="5"/>
      <c r="E35" s="5"/>
      <c r="F35" s="3"/>
      <c r="G35" s="12"/>
      <c r="H35" s="12"/>
      <c r="I35" s="12"/>
      <c r="J35" s="12"/>
      <c r="L35" s="7"/>
    </row>
    <row r="36" spans="1:12" ht="20.100000000000001" customHeight="1" x14ac:dyDescent="0.25">
      <c r="A36" s="23">
        <f t="shared" ref="A36" si="5">A35+1</f>
        <v>14</v>
      </c>
      <c r="C36" s="4"/>
      <c r="D36" s="5"/>
      <c r="E36" s="5"/>
      <c r="F36" s="3"/>
      <c r="G36" s="12"/>
      <c r="H36" s="12"/>
      <c r="I36" s="12"/>
      <c r="J36" s="12"/>
      <c r="L36" s="7"/>
    </row>
    <row r="37" spans="1:12" ht="20.100000000000001" customHeight="1" x14ac:dyDescent="0.25">
      <c r="A37" s="23">
        <f>ROW(A15)</f>
        <v>15</v>
      </c>
      <c r="C37" s="4"/>
      <c r="D37" s="5"/>
      <c r="E37" s="5"/>
      <c r="F37" s="3"/>
      <c r="G37" s="12"/>
      <c r="H37" s="12"/>
      <c r="I37" s="12"/>
      <c r="J37" s="12"/>
      <c r="L37" s="7"/>
    </row>
    <row r="38" spans="1:12" ht="20.100000000000001" customHeight="1" x14ac:dyDescent="0.25">
      <c r="A38" s="23">
        <f t="shared" ref="A38" si="6">A37+1</f>
        <v>16</v>
      </c>
      <c r="C38" s="4"/>
      <c r="D38" s="5"/>
      <c r="E38" s="5"/>
      <c r="F38" s="3"/>
      <c r="G38" s="12"/>
      <c r="H38" s="12"/>
      <c r="I38" s="12"/>
      <c r="J38" s="12"/>
      <c r="L38" s="7"/>
    </row>
    <row r="39" spans="1:12" ht="20.100000000000001" customHeight="1" x14ac:dyDescent="0.25">
      <c r="A39" s="23">
        <f>ROW(A17)</f>
        <v>17</v>
      </c>
      <c r="C39" s="13"/>
      <c r="D39" s="14"/>
      <c r="E39" s="5"/>
      <c r="F39" s="3"/>
      <c r="G39" s="12"/>
      <c r="H39" s="12"/>
      <c r="I39" s="12"/>
      <c r="J39" s="12"/>
    </row>
    <row r="40" spans="1:12" x14ac:dyDescent="0.25"/>
    <row r="41" spans="1:12" x14ac:dyDescent="0.25"/>
    <row r="42" spans="1:12" x14ac:dyDescent="0.25">
      <c r="B42" s="52" t="s">
        <v>30</v>
      </c>
      <c r="C42" s="52"/>
      <c r="D42" s="52"/>
      <c r="E42" s="53" t="s">
        <v>31</v>
      </c>
      <c r="F42" s="52"/>
      <c r="G42" s="52"/>
    </row>
    <row r="43" spans="1:12" x14ac:dyDescent="0.25"/>
    <row r="44" spans="1:12" ht="15" customHeight="1" x14ac:dyDescent="0.25">
      <c r="A44" s="43" t="s">
        <v>39</v>
      </c>
      <c r="B44" s="44"/>
      <c r="C44" s="44"/>
      <c r="D44" s="44"/>
      <c r="E44" s="44"/>
      <c r="F44" s="44"/>
      <c r="G44" s="44"/>
      <c r="H44" s="44"/>
      <c r="I44" s="44"/>
      <c r="J44" s="45"/>
    </row>
    <row r="45" spans="1:12" ht="15" customHeight="1" x14ac:dyDescent="0.25">
      <c r="A45" s="46"/>
      <c r="B45" s="47"/>
      <c r="C45" s="47"/>
      <c r="D45" s="47"/>
      <c r="E45" s="47"/>
      <c r="F45" s="47"/>
      <c r="G45" s="47"/>
      <c r="H45" s="47"/>
      <c r="I45" s="47"/>
      <c r="J45" s="48"/>
    </row>
    <row r="46" spans="1:12" ht="15" customHeight="1" x14ac:dyDescent="0.25">
      <c r="A46" s="46"/>
      <c r="B46" s="47"/>
      <c r="C46" s="47"/>
      <c r="D46" s="47"/>
      <c r="E46" s="47"/>
      <c r="F46" s="47"/>
      <c r="G46" s="47"/>
      <c r="H46" s="47"/>
      <c r="I46" s="47"/>
      <c r="J46" s="48"/>
    </row>
    <row r="47" spans="1:12" ht="15" customHeight="1" x14ac:dyDescent="0.25">
      <c r="A47" s="46"/>
      <c r="B47" s="47"/>
      <c r="C47" s="47"/>
      <c r="D47" s="47"/>
      <c r="E47" s="47"/>
      <c r="F47" s="47"/>
      <c r="G47" s="47"/>
      <c r="H47" s="47"/>
      <c r="I47" s="47"/>
      <c r="J47" s="48"/>
    </row>
    <row r="48" spans="1:12" ht="51.75" customHeight="1" x14ac:dyDescent="0.25">
      <c r="A48" s="49"/>
      <c r="B48" s="50"/>
      <c r="C48" s="50"/>
      <c r="D48" s="50"/>
      <c r="E48" s="50"/>
      <c r="F48" s="50"/>
      <c r="G48" s="50"/>
      <c r="H48" s="50"/>
      <c r="I48" s="50"/>
      <c r="J48" s="51"/>
    </row>
    <row r="49" spans="1:10" ht="15" customHeight="1" x14ac:dyDescent="0.25"/>
    <row r="50" spans="1:10" ht="15" customHeight="1" x14ac:dyDescent="0.25"/>
    <row r="51" spans="1:10" ht="15" customHeight="1" x14ac:dyDescent="0.25"/>
    <row r="52" spans="1:10" ht="15" customHeight="1" x14ac:dyDescent="0.25">
      <c r="A52" s="21" t="s">
        <v>27</v>
      </c>
    </row>
    <row r="53" spans="1:10" x14ac:dyDescent="0.25"/>
    <row r="54" spans="1:10" ht="15.75" x14ac:dyDescent="0.25">
      <c r="A54" s="22" t="s">
        <v>8</v>
      </c>
      <c r="C54" s="6" t="s">
        <v>11</v>
      </c>
      <c r="D54" s="6" t="s">
        <v>4</v>
      </c>
      <c r="E54" s="24" t="s">
        <v>28</v>
      </c>
      <c r="F54" s="6" t="s">
        <v>5</v>
      </c>
      <c r="G54" s="19" t="s">
        <v>7</v>
      </c>
      <c r="H54" s="18" t="s">
        <v>10</v>
      </c>
      <c r="I54" s="18" t="s">
        <v>6</v>
      </c>
      <c r="J54" s="20" t="s">
        <v>9</v>
      </c>
    </row>
    <row r="55" spans="1:10" ht="15.75" x14ac:dyDescent="0.25">
      <c r="A55" s="22"/>
      <c r="C55" s="6" t="s">
        <v>20</v>
      </c>
      <c r="D55" s="6" t="s">
        <v>21</v>
      </c>
      <c r="E55" s="26">
        <v>2023</v>
      </c>
      <c r="F55" s="6" t="s">
        <v>22</v>
      </c>
      <c r="G55" s="19" t="s">
        <v>23</v>
      </c>
      <c r="H55" s="18" t="s">
        <v>25</v>
      </c>
      <c r="I55" s="6" t="s">
        <v>26</v>
      </c>
      <c r="J55" s="20" t="s">
        <v>24</v>
      </c>
    </row>
    <row r="56" spans="1:10" x14ac:dyDescent="0.25">
      <c r="A56" s="23">
        <v>1</v>
      </c>
      <c r="C56" s="4" t="s">
        <v>29</v>
      </c>
      <c r="D56" s="5">
        <v>36556</v>
      </c>
      <c r="E56" s="12"/>
      <c r="F56" s="3" t="s">
        <v>13</v>
      </c>
      <c r="G56" s="12" t="e">
        <f>$E$22-J56</f>
        <v>#VALUE!</v>
      </c>
      <c r="H56" s="3">
        <v>71</v>
      </c>
      <c r="I56" s="3">
        <v>220</v>
      </c>
      <c r="J56" s="12">
        <f>YEAR(D56)</f>
        <v>2000</v>
      </c>
    </row>
    <row r="57" spans="1:10" x14ac:dyDescent="0.25"/>
    <row r="58" spans="1:10" x14ac:dyDescent="0.25"/>
    <row r="59" spans="1:10" x14ac:dyDescent="0.25"/>
    <row r="60" spans="1:10" x14ac:dyDescent="0.25"/>
    <row r="61" spans="1:10" x14ac:dyDescent="0.25"/>
    <row r="62" spans="1:10" ht="15" customHeight="1" x14ac:dyDescent="0.25"/>
    <row r="63" spans="1:10" ht="15" customHeight="1" x14ac:dyDescent="0.25"/>
    <row r="64" spans="1:10"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sheetData>
  <sheetProtection sheet="1" objects="1" scenarios="1"/>
  <protectedRanges>
    <protectedRange sqref="C23:F39" name="Bereich2"/>
  </protectedRanges>
  <dataConsolidate/>
  <mergeCells count="24">
    <mergeCell ref="A1:L1"/>
    <mergeCell ref="A2:L2"/>
    <mergeCell ref="D3:L4"/>
    <mergeCell ref="B7:C7"/>
    <mergeCell ref="D7:G7"/>
    <mergeCell ref="J7:K7"/>
    <mergeCell ref="D5:L5"/>
    <mergeCell ref="D15:H15"/>
    <mergeCell ref="A17:L17"/>
    <mergeCell ref="B8:C8"/>
    <mergeCell ref="D8:G8"/>
    <mergeCell ref="J8:K8"/>
    <mergeCell ref="B9:C9"/>
    <mergeCell ref="D9:G9"/>
    <mergeCell ref="J9:K9"/>
    <mergeCell ref="D11:H11"/>
    <mergeCell ref="D12:H12"/>
    <mergeCell ref="D13:H13"/>
    <mergeCell ref="D14:H14"/>
    <mergeCell ref="A18:L18"/>
    <mergeCell ref="E19:F19"/>
    <mergeCell ref="B42:D42"/>
    <mergeCell ref="E42:G42"/>
    <mergeCell ref="A44:J48"/>
  </mergeCells>
  <dataValidations disablePrompts="1" count="1">
    <dataValidation type="list" allowBlank="1" sqref="I22 I55" xr:uid="{A1E83176-A5F0-4BD1-965F-BFAFDBBD16A5}">
      <formula1>Leistung</formula1>
    </dataValidation>
  </dataValidations>
  <hyperlinks>
    <hyperlink ref="E42" r:id="rId1" xr:uid="{C3BC82ED-C04C-4E80-AC82-35800A372C1A}"/>
  </hyperlinks>
  <pageMargins left="1.299212598425197" right="0" top="0.19685039370078741" bottom="0" header="0.31496062992125984" footer="0.31496062992125984"/>
  <pageSetup paperSize="9" scale="56" fitToHeight="0" orientation="portrait" horizontalDpi="4294967293" verticalDpi="4294967293" r:id="rId2"/>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8625A43-244F-4DFC-9226-67C80812B30F}">
          <x14:formula1>
            <xm:f>Auswahl!$B$5:$B$6</xm:f>
          </x14:formula1>
          <xm:sqref>F23:F39 F56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92D050"/>
  </sheetPr>
  <dimension ref="A3:V22"/>
  <sheetViews>
    <sheetView workbookViewId="0">
      <selection activeCell="D27" sqref="D27"/>
    </sheetView>
  </sheetViews>
  <sheetFormatPr baseColWidth="10" defaultColWidth="9.140625" defaultRowHeight="15" x14ac:dyDescent="0.25"/>
  <cols>
    <col min="1" max="256" width="11.42578125" customWidth="1"/>
  </cols>
  <sheetData>
    <row r="3" spans="1:22" ht="15.75" x14ac:dyDescent="0.25">
      <c r="A3" s="1"/>
      <c r="B3" s="6" t="s">
        <v>5</v>
      </c>
      <c r="E3" s="1"/>
      <c r="F3" s="2"/>
      <c r="G3" s="2"/>
      <c r="H3" s="2"/>
      <c r="I3" s="2"/>
      <c r="J3" s="2"/>
      <c r="K3" s="2"/>
      <c r="L3" s="2"/>
      <c r="M3" s="2"/>
      <c r="N3" s="2"/>
      <c r="O3" s="2"/>
      <c r="P3" s="2"/>
      <c r="Q3" s="2"/>
      <c r="R3" s="2"/>
      <c r="S3" s="2"/>
      <c r="T3" s="2"/>
      <c r="U3" s="2"/>
      <c r="V3" s="2"/>
    </row>
    <row r="4" spans="1:22" ht="15.75" x14ac:dyDescent="0.25">
      <c r="A4" s="1"/>
      <c r="B4" s="6" t="s">
        <v>22</v>
      </c>
      <c r="E4" s="1"/>
    </row>
    <row r="5" spans="1:22" x14ac:dyDescent="0.25">
      <c r="A5" s="1"/>
      <c r="B5" t="s">
        <v>13</v>
      </c>
      <c r="E5" s="1"/>
    </row>
    <row r="6" spans="1:22" x14ac:dyDescent="0.25">
      <c r="A6" s="1"/>
      <c r="B6" t="s">
        <v>12</v>
      </c>
      <c r="E6" s="1"/>
      <c r="F6" s="2"/>
      <c r="G6" s="2"/>
      <c r="H6" s="2"/>
      <c r="I6" s="2"/>
      <c r="J6" s="2"/>
      <c r="K6" s="2"/>
      <c r="L6" s="2"/>
      <c r="M6" s="2"/>
      <c r="N6" s="2"/>
      <c r="O6" s="2"/>
      <c r="P6" s="2"/>
      <c r="Q6" s="2"/>
      <c r="R6" s="2"/>
      <c r="S6" s="2"/>
      <c r="T6" s="2"/>
      <c r="U6" s="2"/>
      <c r="V6" s="2"/>
    </row>
    <row r="7" spans="1:22" x14ac:dyDescent="0.25">
      <c r="A7" s="1"/>
      <c r="E7" s="1"/>
      <c r="F7" s="2"/>
      <c r="G7" s="2"/>
      <c r="H7" s="2"/>
      <c r="I7" s="2"/>
      <c r="J7" s="2"/>
      <c r="K7" s="2"/>
      <c r="L7" s="2"/>
      <c r="M7" s="2"/>
      <c r="N7" s="2"/>
      <c r="O7" s="2"/>
      <c r="P7" s="2"/>
      <c r="Q7" s="2"/>
      <c r="R7" s="2"/>
      <c r="S7" s="2"/>
      <c r="T7" s="2"/>
      <c r="U7" s="2"/>
      <c r="V7" s="2"/>
    </row>
    <row r="8" spans="1:22" x14ac:dyDescent="0.25">
      <c r="A8" s="1"/>
      <c r="E8" s="1"/>
      <c r="F8" s="2"/>
      <c r="G8" s="2"/>
      <c r="H8" s="2"/>
      <c r="I8" s="2"/>
      <c r="J8" s="2"/>
      <c r="K8" s="2"/>
      <c r="L8" s="2"/>
      <c r="M8" s="2"/>
      <c r="N8" s="2"/>
      <c r="O8" s="2"/>
      <c r="P8" s="2"/>
      <c r="Q8" s="2"/>
      <c r="R8" s="2"/>
      <c r="S8" s="2"/>
      <c r="T8" s="2"/>
      <c r="U8" s="2"/>
      <c r="V8" s="2"/>
    </row>
    <row r="9" spans="1:22" x14ac:dyDescent="0.25">
      <c r="A9" s="1"/>
      <c r="E9" s="1"/>
      <c r="F9" s="2"/>
      <c r="G9" s="2"/>
      <c r="H9" s="2"/>
      <c r="I9" s="2"/>
      <c r="J9" s="2"/>
      <c r="K9" s="2"/>
      <c r="L9" s="2"/>
      <c r="M9" s="2"/>
      <c r="N9" s="2"/>
      <c r="O9" s="2"/>
      <c r="P9" s="2"/>
      <c r="Q9" s="2"/>
      <c r="R9" s="2"/>
      <c r="S9" s="2"/>
      <c r="T9" s="2"/>
      <c r="U9" s="2"/>
      <c r="V9" s="2"/>
    </row>
    <row r="10" spans="1:22" x14ac:dyDescent="0.25">
      <c r="A10" s="1"/>
      <c r="E10" s="1"/>
      <c r="F10" s="2"/>
      <c r="G10" s="2"/>
      <c r="H10" s="2"/>
      <c r="I10" s="2"/>
      <c r="J10" s="2"/>
      <c r="K10" s="2"/>
      <c r="L10" s="2"/>
      <c r="M10" s="2"/>
      <c r="N10" s="2"/>
      <c r="O10" s="2"/>
      <c r="P10" s="2"/>
      <c r="Q10" s="2"/>
      <c r="R10" s="2"/>
      <c r="S10" s="2"/>
      <c r="T10" s="2"/>
      <c r="U10" s="2"/>
      <c r="V10" s="2"/>
    </row>
    <row r="11" spans="1:22" x14ac:dyDescent="0.25">
      <c r="A11" s="1"/>
      <c r="E11" s="1"/>
      <c r="F11" s="2"/>
      <c r="G11" s="2"/>
      <c r="H11" s="2"/>
      <c r="I11" s="2"/>
      <c r="J11" s="2"/>
      <c r="K11" s="2"/>
      <c r="L11" s="2"/>
      <c r="M11" s="2"/>
      <c r="N11" s="2"/>
      <c r="O11" s="2"/>
      <c r="P11" s="2"/>
      <c r="Q11" s="2"/>
      <c r="R11" s="2"/>
      <c r="S11" s="2"/>
      <c r="T11" s="2"/>
      <c r="U11" s="2"/>
      <c r="V11" s="2"/>
    </row>
    <row r="12" spans="1:22" x14ac:dyDescent="0.25">
      <c r="A12" s="1"/>
      <c r="E12" s="1"/>
      <c r="F12" s="2"/>
      <c r="G12" s="2"/>
      <c r="H12" s="2"/>
      <c r="I12" s="2"/>
      <c r="J12" s="2"/>
      <c r="K12" s="2"/>
      <c r="L12" s="2"/>
      <c r="M12" s="2"/>
      <c r="N12" s="2"/>
      <c r="O12" s="2"/>
      <c r="P12" s="2"/>
      <c r="Q12" s="2"/>
      <c r="R12" s="2"/>
      <c r="S12" s="2"/>
      <c r="T12" s="2"/>
      <c r="U12" s="2"/>
      <c r="V12" s="2"/>
    </row>
    <row r="13" spans="1:22" x14ac:dyDescent="0.25">
      <c r="A13" s="1"/>
      <c r="E13" s="1"/>
      <c r="F13" s="2"/>
      <c r="G13" s="2"/>
      <c r="H13" s="2"/>
      <c r="I13" s="2"/>
      <c r="J13" s="2"/>
      <c r="K13" s="2"/>
      <c r="L13" s="2"/>
      <c r="M13" s="2"/>
      <c r="N13" s="2"/>
      <c r="O13" s="2"/>
      <c r="P13" s="2"/>
      <c r="Q13" s="2"/>
      <c r="R13" s="2"/>
      <c r="S13" s="2"/>
      <c r="T13" s="2"/>
      <c r="U13" s="2"/>
      <c r="V13" s="2"/>
    </row>
    <row r="14" spans="1:22" x14ac:dyDescent="0.25">
      <c r="A14" s="1"/>
      <c r="E14" s="1"/>
      <c r="F14" s="2"/>
      <c r="G14" s="2"/>
      <c r="H14" s="2"/>
      <c r="I14" s="2"/>
      <c r="J14" s="2"/>
      <c r="K14" s="2"/>
      <c r="L14" s="2"/>
      <c r="M14" s="2"/>
      <c r="N14" s="2"/>
      <c r="O14" s="2"/>
      <c r="P14" s="2"/>
      <c r="Q14" s="2"/>
      <c r="R14" s="2"/>
      <c r="S14" s="2"/>
      <c r="T14" s="2"/>
      <c r="U14" s="2"/>
      <c r="V14" s="2"/>
    </row>
    <row r="15" spans="1:22" x14ac:dyDescent="0.25">
      <c r="A15" s="1"/>
      <c r="E15" s="1"/>
      <c r="F15" s="2"/>
      <c r="G15" s="2"/>
      <c r="H15" s="2"/>
      <c r="I15" s="2"/>
      <c r="J15" s="2"/>
      <c r="K15" s="2"/>
      <c r="L15" s="2"/>
      <c r="M15" s="2"/>
      <c r="N15" s="2"/>
      <c r="O15" s="2"/>
      <c r="P15" s="2"/>
      <c r="Q15" s="2"/>
      <c r="R15" s="2"/>
      <c r="S15" s="2"/>
      <c r="T15" s="2"/>
      <c r="U15" s="2"/>
      <c r="V15" s="2"/>
    </row>
    <row r="16" spans="1:22" x14ac:dyDescent="0.25">
      <c r="A16" s="1"/>
      <c r="E16" s="1"/>
      <c r="F16" s="2"/>
      <c r="G16" s="2"/>
      <c r="H16" s="2"/>
      <c r="I16" s="2"/>
      <c r="J16" s="2"/>
      <c r="K16" s="2"/>
      <c r="L16" s="2"/>
      <c r="M16" s="2"/>
      <c r="N16" s="2"/>
      <c r="O16" s="2"/>
      <c r="P16" s="2"/>
      <c r="Q16" s="2"/>
      <c r="R16" s="2"/>
      <c r="S16" s="2"/>
      <c r="T16" s="2"/>
      <c r="U16" s="2"/>
      <c r="V16" s="2"/>
    </row>
    <row r="17" spans="1:22" x14ac:dyDescent="0.25">
      <c r="A17" s="1"/>
      <c r="E17" s="1"/>
      <c r="F17" s="2"/>
      <c r="G17" s="2"/>
      <c r="H17" s="2"/>
      <c r="I17" s="2"/>
      <c r="J17" s="2"/>
      <c r="K17" s="2"/>
      <c r="L17" s="2"/>
      <c r="M17" s="2"/>
      <c r="N17" s="2"/>
      <c r="O17" s="2"/>
      <c r="P17" s="2"/>
      <c r="Q17" s="2"/>
      <c r="R17" s="2"/>
      <c r="S17" s="2"/>
      <c r="T17" s="2"/>
      <c r="U17" s="2"/>
      <c r="V17" s="2"/>
    </row>
    <row r="18" spans="1:22" x14ac:dyDescent="0.25">
      <c r="A18" s="1"/>
      <c r="E18" s="1"/>
      <c r="F18" s="2"/>
      <c r="G18" s="2"/>
      <c r="H18" s="2"/>
      <c r="I18" s="2"/>
      <c r="J18" s="2"/>
      <c r="K18" s="2"/>
      <c r="L18" s="2"/>
      <c r="M18" s="2"/>
      <c r="N18" s="2"/>
      <c r="O18" s="2"/>
      <c r="P18" s="2"/>
      <c r="Q18" s="2"/>
      <c r="R18" s="2"/>
      <c r="S18" s="2"/>
      <c r="T18" s="2"/>
      <c r="U18" s="2"/>
      <c r="V18" s="2"/>
    </row>
    <row r="19" spans="1:22" x14ac:dyDescent="0.25">
      <c r="A19" s="1"/>
      <c r="E19" s="1"/>
    </row>
    <row r="20" spans="1:22" x14ac:dyDescent="0.25">
      <c r="A20" s="1"/>
      <c r="E20" s="1"/>
      <c r="F20" s="2"/>
      <c r="G20" s="2"/>
      <c r="H20" s="2"/>
      <c r="I20" s="2"/>
      <c r="J20" s="2"/>
      <c r="K20" s="2"/>
      <c r="L20" s="2"/>
      <c r="M20" s="2"/>
      <c r="N20" s="2"/>
      <c r="O20" s="2"/>
      <c r="P20" s="2"/>
      <c r="Q20" s="2"/>
      <c r="R20" s="2"/>
      <c r="S20" s="2"/>
      <c r="T20" s="2"/>
      <c r="U20" s="2"/>
      <c r="V20" s="2"/>
    </row>
    <row r="21" spans="1:22" x14ac:dyDescent="0.25">
      <c r="A21" s="1"/>
      <c r="E21" s="1"/>
    </row>
    <row r="22" spans="1:22" x14ac:dyDescent="0.25">
      <c r="A22" s="1"/>
      <c r="E22" s="1"/>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Athlets</vt:lpstr>
      <vt:lpstr>Referee</vt:lpstr>
      <vt:lpstr>Auswahl</vt:lpstr>
      <vt:lpstr>Altersklasse</vt:lpstr>
      <vt:lpstr>Athlets!Druckbereich</vt:lpstr>
      <vt:lpstr>Referee!Druckbereich</vt:lpstr>
      <vt:lpstr>Athlets!Drucktitel</vt:lpstr>
      <vt:lpstr>Referee!Drucktitel</vt:lpstr>
      <vt:lpstr>Kat.</vt:lpstr>
      <vt:lpstr>Leistung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Reinthaler</dc:creator>
  <cp:lastModifiedBy>Thomas Sauerlachner</cp:lastModifiedBy>
  <cp:lastPrinted>2023-04-15T08:42:42Z</cp:lastPrinted>
  <dcterms:created xsi:type="dcterms:W3CDTF">2016-10-12T09:40:36Z</dcterms:created>
  <dcterms:modified xsi:type="dcterms:W3CDTF">2023-10-26T21:00:32Z</dcterms:modified>
</cp:coreProperties>
</file>